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24 SMED DCZP 2026 P - analizator\"/>
    </mc:Choice>
  </mc:AlternateContent>
  <xr:revisionPtr revIDLastSave="0" documentId="13_ncr:1_{5AD21003-AB3E-431B-97D2-69648CE4ED01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1 " sheetId="4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48" l="1"/>
  <c r="K9" i="48" s="1"/>
  <c r="H10" i="48"/>
  <c r="K10" i="48" s="1"/>
  <c r="H11" i="48"/>
  <c r="K11" i="48" s="1"/>
  <c r="H12" i="48"/>
  <c r="K12" i="48" s="1"/>
  <c r="I9" i="48"/>
  <c r="I10" i="48"/>
  <c r="I11" i="48"/>
  <c r="I12" i="48"/>
  <c r="J9" i="48"/>
  <c r="J10" i="48"/>
  <c r="J11" i="48"/>
  <c r="J12" i="48"/>
  <c r="J8" i="48"/>
  <c r="I8" i="48"/>
  <c r="H8" i="48"/>
  <c r="K8" i="48" s="1"/>
  <c r="I13" i="48" l="1"/>
  <c r="J13" i="48"/>
  <c r="K13" i="48"/>
</calcChain>
</file>

<file path=xl/sharedStrings.xml><?xml version="1.0" encoding="utf-8"?>
<sst xmlns="http://schemas.openxmlformats.org/spreadsheetml/2006/main" count="30" uniqueCount="27">
  <si>
    <t>FORMULARZ CENOWY</t>
  </si>
  <si>
    <t>Lp</t>
  </si>
  <si>
    <t>Nazwa artykułu</t>
  </si>
  <si>
    <t>Nazwa, nr katalogowy i producent (podać nr strony ulotki i dokumentów rejestrowych w ofercie)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</si>
  <si>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</si>
  <si>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</si>
  <si>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</si>
  <si>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</si>
  <si>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</si>
  <si>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</si>
  <si>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SUMA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</si>
  <si>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</si>
  <si>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</si>
  <si>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Nazwa i adres Wykonawcy……………………………..</t>
  </si>
  <si>
    <t xml:space="preserve"> </t>
  </si>
  <si>
    <t>Załącznik nr 2 do SWZ</t>
  </si>
  <si>
    <t>Zadanie nr 1</t>
  </si>
  <si>
    <t>j.m.</t>
  </si>
  <si>
    <t>ilość</t>
  </si>
  <si>
    <t>Nr sprawy: 24/SMED/DCZP/2026/P</t>
  </si>
  <si>
    <t xml:space="preserve">szt. </t>
  </si>
  <si>
    <r>
      <rPr>
        <b/>
        <sz val="10"/>
        <rFont val="Calibri"/>
        <family val="2"/>
        <charset val="238"/>
      </rPr>
      <t>Przenośny analizator immunofluorescencyjny POCT</t>
    </r>
    <r>
      <rPr>
        <sz val="10"/>
        <rFont val="Calibri"/>
        <family val="2"/>
        <charset val="238"/>
      </rPr>
      <t xml:space="preserve"> przeznaczonego do wykonywania szybkich ilościowych badań diagnostycznych przy pacjencie:
- musi umożliwiać wykonywanie badań diagnostycznych z próbek krwi pełnej, osocza, surowicy oraz moczu, bez konieczności przekazywania materiału do laboratorium centralnego
- System powinien zapewniać uzyskanie wyników w czasie od 3 do 15 minut, umożliwiając szybkie podejmowanie decyzji klinicznych
Minimalne wymagania techniczne i funkcjonalne:
- Analizator immunofluorescencyjny wykorzystujący metodę chromatografii przepływu bocznego oraz technologię immunofluorescencji lub złota koloidalnego.
- Możliwość wykonywania badań ilościowych
- Czas uzyskania wyniku pojedynczego testu: maksymalnie 15 minut
- Możliwość wykonywania kolejnych oznaczeń w odstępach nie dłuższych niż 5 sekund
- Obsługa testów z wykorzystaniem kart kalibracyjnych RFID
- Wbudowany kolorowy ekran dotykowy o przekątnej minimum 7 cali
- Wbudowana drukarka termiczna umożliwiająca natychmiastowy wydruk wyników badań (rolki do drukarki tj. do kas fiskanych) 
- Pamięć urządzenia umożliwiająca zapis minimum 10 000 wyników badań
- Możliwość podłączenia urządzeń zewnętrznych poprzez port USB, w tym klawiatury, myszki oraz skanera kodów kreskowych.
- System operacyjny oparty na platformie Android lub równoważnej.
- Zasilanie sieciowe AC 100–240V, 50/60Hz.
- Wbudowany akumulator litowy umożliwiający minimum 3 godziny ciągłej pracy bez zasilania sieciowego.
- Masa urządzenia nie większa niż 2 kg.
- Urządzenie przystosowane do integracji z systemami PC/LIS/HIS.
- Możliwość stosowania zewnętrznej kontroli jakości z wykorzystaniem minimum trzech poziomów płynów kontrolnych.
- Środowisko pracy: temperatura pracy: 10–35°C, wilgotność względna: ≤70%, ciśnienie atmosferyczne: 70,0–106,0 kPa.
- nInterfejs użytkownika w języku polskim lub możliwość jego aktualizacji do języka polskiego.
- Urządzenie fabrycznie nowe, kompletne i gotowe do pracy
Analizator powinien posiadać możliwość wykonywania szerokiego panelu badań diagnostycznych obejmujących między innymi: markery sercowe, parametry funkcji nerek, markery stanu zapalnego i sepsy, diagnostykę cukrzycy, parametry metaboliczne, hormony tarczycy, testy płodności, markery nowotworowe, diagnostykę chorób zakaźnych.
Wykonawca zobowiązany jest do dostarczenia dokumentacji technicznej, instrukcji obsługi w języku polskim, deklaracji zgodności CE oraz dokumentów dopuszczających wyrób do obrotu i używania zgodnie z obowiązującymi przepisami prawa. Minimum 12 miesięczna gwarancja. 
Urządzenie typu: Analizator Getein 1100 lub równoważny</t>
    </r>
  </si>
  <si>
    <t xml:space="preserve">op. </t>
  </si>
  <si>
    <r>
      <rPr>
        <b/>
        <sz val="10"/>
        <rFont val="Calibri"/>
        <family val="2"/>
        <charset val="238"/>
      </rPr>
      <t>Nakłuwacze</t>
    </r>
    <r>
      <rPr>
        <sz val="10"/>
        <rFont val="Calibri"/>
        <family val="2"/>
        <charset val="238"/>
      </rPr>
      <t xml:space="preserve"> - jednorazowe, sterylne i bezpieczne  do pobierania krwi włośniczkowej, przeznaczone do wykonywania badań diagnostycznych, w szczególności oznaczeń PT/INR. Nakłuwacze wyposażone w automatyczny mechanizm aktywacji oraz zabezpieczenie igły po użyciu, minimalizujące ryzyko przypadkowego zakłucia. Parametry minimalne: grubość igły 21G, głębokość nakłucia 1,8 mm. Produkt sterylizowany promieniami gamma, z igłą zabezpieczoną do momentu użycia. Ergonomiczna konstrukcja zapewniająca wygodną i intuicyjną obsługę. Opakowanie jednostkowe: 100 sztuk. Wyrób medyczny oznakowany CE i dopuszczony do obrotu zgodnie z obowiązującymi przepisami. Opakowanie 100 szt. </t>
    </r>
  </si>
  <si>
    <r>
      <rPr>
        <b/>
        <sz val="10"/>
        <rFont val="Calibri"/>
        <family val="2"/>
        <charset val="238"/>
      </rPr>
      <t>Testy diagnostyczne do ilościowego oznaczania D-Dimeru metodą immunofluorescencyjną</t>
    </r>
    <r>
      <rPr>
        <sz val="10"/>
        <rFont val="Calibri"/>
        <family val="2"/>
        <charset val="238"/>
      </rPr>
      <t>, przeznaczone do diagnostyki in vitro z wykorzystaniem analizatora POCT. Testy muszą umożliwiać oznaczanie D-Dimeru w próbkach osocza oraz krwi pełnej.
Testy przeznaczone są do wspomagania diagnostyki stanów zakrzepowo-zatorowych, w tym zakrzepicy żył głębokich (VTE), zatorowości płucnej (PE) oraz innych zaburzeń układu krzepnięcia. Opakowanie zbiorcze 25 szt. 
Minimalne wymagania: oznaczenie ilościowe D-Dimer, metoda immunofluorescencyjna, zakres pomiarowy min. 0,1–10,0 mg/L,
wartość odcięcia 0,5 mg/L, diagnostyka in vitro (IVD), możliwość zastosowania w trybie POCT; Kompatybilne z pozycją nr 1.
Wyrób musi posiadać oznakowanie CE oraz być dopuszczony do obrotu zgodnie z obowiązującymi przepisami prawa.</t>
    </r>
  </si>
  <si>
    <r>
      <t xml:space="preserve">Testy diagnostyczne do ilościowego oznaczania białka C-reaktywnego (CRP) w wariancie hs-CRP/CRP (CRP – białko C-reaktywne), </t>
    </r>
    <r>
      <rPr>
        <sz val="10"/>
        <rFont val="Calibri"/>
        <family val="2"/>
        <charset val="238"/>
      </rPr>
      <t>przeznaczone do diagnostyki in vitro z wykorzystaniem analizatora z pozycji nr 1
Testy muszą umożliwiać oznaczenie stężenia CRP w surowicy, osoczu, krwi pełnej oraz krwi włośniczkowej pobieranej z opuszki palca.
Minimalne wymagania:
•oznaczenie: CRP / hs-CRP (CRP – białko C-reaktywne),
•metoda: immunofluorescencyjna,
•wynik ilościowy,
•zakres pomiarowy: min. 0,5–200 mg/L,
•wartość odcięcia: 0,5 mg/L,
•czas wykonania oznaczenia: maksymalnie 3 minuty,
•kompatybilność z analizatorem Getein 1100 lub równoważnym,
•przeznaczenie do diagnostyki in vitro (IVD),
•zastosowanie w trybie POCT (Point of Care Testing),
•możliwość wykonywania badań z różnych typów materiału biologicznego (krew pełna, osocze, surowica, krew włośniczkowa).
Zestaw powinien zawierać: testy w opakowaniu zbiorczym 25 szt. , jednorazowe pipety do pobrania próbki, odczynnik/rozcieńczalnik próbki, instrukcję użytkowania, nośnik danych (np. karta SD lub równoważny) kompatybilny z analizatorem z pozycji nr 1
Wyrób medyczny musi posiadać oznakowanie CE oraz być dopuszczony do obrotu i stosowania zgodnie z obowiązującymi przepisami prawa.</t>
    </r>
  </si>
  <si>
    <r>
      <t xml:space="preserve">Testy diagnostyczne do ilościowego oznaczania markerów sercowych: CK-MB, troponiny sercowej I (cTnI) oraz mioglobiny (Myo) </t>
    </r>
    <r>
      <rPr>
        <sz val="10"/>
        <rFont val="Calibri"/>
        <family val="2"/>
        <charset val="238"/>
      </rPr>
      <t>z jednej kasety testowej. Test przeznaczony do diagnostyki in vitro jako pomoc we wczesnym rozpoznawaniu i ocenie uszkodzenia mięśnia sercowego, w tym ostrego zawału mięśnia sercowego oraz ostrego zespołu wieńcowego.
Materiał badany: krew pełna, surowica lub osocze, w tym krew włośniczkowa z opuszki palca.
Czas uzyskania wyniku: ok. 10 minut.
Zakres pomiarowy:
•	CK-MB: 2,50–80,00 ng/ml, 
•	cTnI: 0,10–50,00 ng/ml, 
•	Mb: 30,0–600,0 ng/ml. 
Zestaw zawiera minimum: 25 kaset testowych CK-MB / cTnI / Mb w indywidualnych saszetkach, 25 jednorazowych pipet do pobierania krwi, fiolkę z roztworem rozcieńczającym próbki, kartę kodującą, instrukcja.
Kompatybilne z pozycją nr 1, Wyrób musi posiadać oznakowanie CE oraz być dopuszczony do obrotu zgodnie z obowiązującymi przepisami prawa.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</si>
</sst>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3">
    <xf numFmtId="0" fontId="0" fillId="0" borderId="0"/>
    <xf numFmtId="0" fontId="6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43" fontId="3" fillId="0" borderId="2" xfId="2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3">
    <cellStyle name="Dziesiętny" xfId="2" builtinId="3"/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A3B4-E485-421A-84C8-3C87D325BDE1}">
  <sheetPr>
    <tabColor theme="3" tint="0.79998168889431442"/>
  </sheetPr>
  <dimension ref="A1:K16"/>
  <sheetViews>
    <sheetView tabSelected="1" view="pageBreakPreview" topLeftCell="A2" zoomScaleNormal="100" zoomScaleSheetLayoutView="100" workbookViewId="0">
      <selection activeCell="N8" sqref="N8"/>
    </sheetView>
  </sheetViews>
  <sheetFormatPr defaultRowHeight="14.25"/>
  <cols>
    <col min="1" max="1" width="2.625" bestFit="1" customWidth="1"/>
    <col min="2" max="2" width="104.125" customWidth="1"/>
    <col min="3" max="3" width="15.5" customWidth="1"/>
    <col min="4" max="4" width="5.25" customWidth="1"/>
    <col min="5" max="5" width="4.5" customWidth="1"/>
    <col min="7" max="7" width="5.5" customWidth="1"/>
    <col min="8" max="8" width="10.125" customWidth="1"/>
    <col min="9" max="9" width="9.125" customWidth="1"/>
    <col min="10" max="10" width="8.75" customWidth="1"/>
    <col min="11" max="11" width="8.875" customWidth="1"/>
    <col min="12" max="12" width="9" customWidth="1"/>
  </cols>
  <sheetData>
    <row r="1" spans="1:11" ht="34.5" customHeight="1">
      <c r="A1" s="19" t="s">
        <v>13</v>
      </c>
      <c r="B1" s="19"/>
      <c r="C1" s="2"/>
      <c r="D1" s="1"/>
      <c r="E1" s="1"/>
      <c r="F1" s="1"/>
      <c r="G1" s="1"/>
      <c r="H1" s="2"/>
      <c r="I1" s="20" t="s">
        <v>15</v>
      </c>
      <c r="J1" s="20"/>
      <c r="K1" s="20"/>
    </row>
    <row r="2" spans="1:11" ht="15">
      <c r="A2" s="1"/>
      <c r="B2" s="2"/>
      <c r="C2" s="2"/>
      <c r="D2" s="1"/>
      <c r="E2" s="1"/>
      <c r="F2" s="1"/>
      <c r="G2" s="1"/>
      <c r="H2" s="2"/>
      <c r="I2" s="2"/>
      <c r="J2" s="2"/>
      <c r="K2" s="2"/>
    </row>
    <row r="3" spans="1:11" ht="15">
      <c r="A3" s="21" t="s">
        <v>19</v>
      </c>
      <c r="B3" s="21"/>
      <c r="C3" s="2"/>
      <c r="D3" s="1"/>
      <c r="E3" s="1"/>
      <c r="F3" s="1"/>
      <c r="G3" s="1"/>
      <c r="H3" s="2"/>
      <c r="I3" s="2"/>
      <c r="J3" s="2"/>
      <c r="K3" s="2"/>
    </row>
    <row r="4" spans="1:11" ht="15">
      <c r="A4" s="22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4"/>
    </row>
    <row r="5" spans="1:11" ht="15">
      <c r="A5" s="25" t="s">
        <v>16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ht="15">
      <c r="A6" s="3">
        <v>1</v>
      </c>
      <c r="B6" s="3">
        <v>2</v>
      </c>
      <c r="C6" s="3">
        <v>3</v>
      </c>
      <c r="D6" s="3">
        <v>4</v>
      </c>
      <c r="E6" s="3">
        <v>5</v>
      </c>
      <c r="F6" s="3">
        <v>6</v>
      </c>
      <c r="G6" s="3">
        <v>7</v>
      </c>
      <c r="H6" s="3">
        <v>8</v>
      </c>
      <c r="I6" s="3">
        <v>9</v>
      </c>
      <c r="J6" s="3">
        <v>10</v>
      </c>
      <c r="K6" s="11">
        <v>11</v>
      </c>
    </row>
    <row r="7" spans="1:11" ht="56.25">
      <c r="A7" s="4" t="s">
        <v>1</v>
      </c>
      <c r="B7" s="4" t="s">
        <v>2</v>
      </c>
      <c r="C7" s="5" t="s">
        <v>3</v>
      </c>
      <c r="D7" s="7" t="s">
        <v>17</v>
      </c>
      <c r="E7" s="4" t="s">
        <v>18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10" t="s">
        <v>9</v>
      </c>
    </row>
    <row r="8" spans="1:11" ht="382.5">
      <c r="A8" s="4">
        <v>1</v>
      </c>
      <c r="B8" s="13" t="s">
        <v>21</v>
      </c>
      <c r="C8" s="5"/>
      <c r="D8" s="7" t="s">
        <v>20</v>
      </c>
      <c r="E8" s="4">
        <v>1</v>
      </c>
      <c r="F8" s="15"/>
      <c r="G8" s="14"/>
      <c r="H8" s="16">
        <f>F8+F8*G8</f>
        <v>0</v>
      </c>
      <c r="I8" s="16">
        <f>E8*F8</f>
        <v>0</v>
      </c>
      <c r="J8" s="16">
        <f>F8*G8</f>
        <v>0</v>
      </c>
      <c r="K8" s="17">
        <f>E8*H8</f>
        <v>0</v>
      </c>
    </row>
    <row r="9" spans="1:11" ht="153">
      <c r="A9" s="4">
        <v>2</v>
      </c>
      <c r="B9" s="12" t="s">
        <v>26</v>
      </c>
      <c r="C9" s="5"/>
      <c r="D9" s="7" t="s">
        <v>22</v>
      </c>
      <c r="E9" s="4">
        <v>3</v>
      </c>
      <c r="F9" s="15"/>
      <c r="G9" s="14"/>
      <c r="H9" s="16">
        <f t="shared" ref="H9:H12" si="0">F9+F9*G9</f>
        <v>0</v>
      </c>
      <c r="I9" s="16">
        <f t="shared" ref="I9:I12" si="1">E9*F9</f>
        <v>0</v>
      </c>
      <c r="J9" s="16">
        <f t="shared" ref="J9:J12" si="2">F9*G9</f>
        <v>0</v>
      </c>
      <c r="K9" s="17">
        <f t="shared" ref="K9:K12" si="3">E9*H9</f>
        <v>0</v>
      </c>
    </row>
    <row r="10" spans="1:11" ht="89.25">
      <c r="A10" s="4">
        <v>3</v>
      </c>
      <c r="B10" s="13" t="s">
        <v>24</v>
      </c>
      <c r="C10" s="5"/>
      <c r="D10" s="7" t="s">
        <v>22</v>
      </c>
      <c r="E10" s="4">
        <v>3</v>
      </c>
      <c r="F10" s="15"/>
      <c r="G10" s="14"/>
      <c r="H10" s="16">
        <f t="shared" si="0"/>
        <v>0</v>
      </c>
      <c r="I10" s="16">
        <f t="shared" si="1"/>
        <v>0</v>
      </c>
      <c r="J10" s="16">
        <f t="shared" si="2"/>
        <v>0</v>
      </c>
      <c r="K10" s="17">
        <f t="shared" si="3"/>
        <v>0</v>
      </c>
    </row>
    <row r="11" spans="1:11" ht="222.75" customHeight="1">
      <c r="A11" s="4">
        <v>4</v>
      </c>
      <c r="B11" s="12" t="s">
        <v>25</v>
      </c>
      <c r="C11" s="5"/>
      <c r="D11" s="7" t="s">
        <v>22</v>
      </c>
      <c r="E11" s="4">
        <v>3</v>
      </c>
      <c r="F11" s="15"/>
      <c r="G11" s="14"/>
      <c r="H11" s="16">
        <f t="shared" si="0"/>
        <v>0</v>
      </c>
      <c r="I11" s="16">
        <f t="shared" si="1"/>
        <v>0</v>
      </c>
      <c r="J11" s="16">
        <f t="shared" si="2"/>
        <v>0</v>
      </c>
      <c r="K11" s="17">
        <f t="shared" si="3"/>
        <v>0</v>
      </c>
    </row>
    <row r="12" spans="1:11" ht="63.75">
      <c r="A12" s="4">
        <v>5</v>
      </c>
      <c r="B12" s="13" t="s">
        <v>23</v>
      </c>
      <c r="C12" s="5"/>
      <c r="D12" s="7" t="s">
        <v>22</v>
      </c>
      <c r="E12" s="4">
        <v>1</v>
      </c>
      <c r="F12" s="15"/>
      <c r="G12" s="14"/>
      <c r="H12" s="16">
        <f t="shared" si="0"/>
        <v>0</v>
      </c>
      <c r="I12" s="16">
        <f t="shared" si="1"/>
        <v>0</v>
      </c>
      <c r="J12" s="16">
        <f t="shared" si="2"/>
        <v>0</v>
      </c>
      <c r="K12" s="17">
        <f t="shared" si="3"/>
        <v>0</v>
      </c>
    </row>
    <row r="13" spans="1:11" ht="15">
      <c r="A13" s="1"/>
      <c r="B13" s="2"/>
      <c r="C13" s="1"/>
      <c r="D13" s="1"/>
      <c r="E13" s="1"/>
      <c r="F13" s="1" t="s">
        <v>14</v>
      </c>
      <c r="G13" s="1"/>
      <c r="H13" s="9" t="s">
        <v>10</v>
      </c>
      <c r="I13" s="8">
        <f>SUM(I8:I12)</f>
        <v>0</v>
      </c>
      <c r="J13" s="8">
        <f t="shared" ref="J13:K13" si="4">SUM(J8:J12)</f>
        <v>0</v>
      </c>
      <c r="K13" s="8">
        <f t="shared" si="4"/>
        <v>0</v>
      </c>
    </row>
    <row r="14" spans="1:11" ht="15">
      <c r="A14" s="2"/>
      <c r="B14" s="2"/>
      <c r="C14" s="2"/>
      <c r="D14" s="1"/>
      <c r="E14" s="1"/>
      <c r="F14" s="1"/>
      <c r="G14" s="1"/>
      <c r="H14" s="6"/>
      <c r="I14" s="6"/>
      <c r="J14" s="6"/>
      <c r="K14" s="6"/>
    </row>
    <row r="15" spans="1:11" ht="33" customHeight="1">
      <c r="A15" s="18" t="s">
        <v>11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 spans="1:11" ht="51.75" customHeight="1">
      <c r="A16" s="18" t="s">
        <v>12</v>
      </c>
      <c r="B16" s="18"/>
      <c r="C16" s="18"/>
      <c r="D16" s="18"/>
      <c r="E16" s="18"/>
      <c r="F16" s="18"/>
      <c r="G16" s="18"/>
      <c r="H16" s="18"/>
      <c r="I16" s="18"/>
      <c r="J16" s="2"/>
      <c r="K16" s="2"/>
    </row>
  </sheetData>
  <mergeCells count="7">
    <mergeCell ref="A16:I16"/>
    <mergeCell ref="A1:B1"/>
    <mergeCell ref="I1:K1"/>
    <mergeCell ref="A3:B3"/>
    <mergeCell ref="A4:K4"/>
    <mergeCell ref="A5:K5"/>
    <mergeCell ref="A15:K15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Iga Dąbrowska</cp:lastModifiedBy>
  <cp:lastPrinted>2026-05-20T09:48:57Z</cp:lastPrinted>
  <dcterms:created xsi:type="dcterms:W3CDTF">2021-02-16T10:43:52Z</dcterms:created>
  <dcterms:modified xsi:type="dcterms:W3CDTF">2026-05-21T09:55:43Z</dcterms:modified>
</cp:coreProperties>
</file>