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6\20 SMED DCZP 2026 P - AED i inne\"/>
    </mc:Choice>
  </mc:AlternateContent>
  <xr:revisionPtr revIDLastSave="0" documentId="13_ncr:1_{020FE79F-9287-4A61-9D51-55178A49E489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Zadanie 1 " sheetId="4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48" l="1"/>
  <c r="K8" i="48" s="1"/>
  <c r="K9" i="48" s="1"/>
  <c r="I8" i="48" l="1"/>
  <c r="J8" i="48" l="1"/>
  <c r="J9" i="48" s="1"/>
  <c r="I9" i="48"/>
</calcChain>
</file>

<file path=xl/sharedStrings.xml><?xml version="1.0" encoding="utf-8"?>
<sst xmlns="http://schemas.openxmlformats.org/spreadsheetml/2006/main" count="22" uniqueCount="22">
  <si>
    <t>FORMULARZ CENOWY</t>
  </si>
  <si>
    <t>Lp</t>
  </si>
  <si>
    <t>Nazwa artykułu</t>
  </si>
  <si>
    <t>Nazwa, nr katalogowy i producent (podać nr strony ulotki i dokumentów rejestrowych w ofercie)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</si>
  <si>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</si>
  <si>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</si>
  <si>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</si>
  <si>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</si>
  <si>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</si>
  <si>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</si>
  <si>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SUMA</t>
  </si>
  <si>
    <t xml:space="preserve">Oświadczamy, że w cenie oferty uwzględniliśmy wszystkie elementy cenotwórcze wynikające z zakresu i sposobu realizacji przedmiotu zamówienia. </t>
  </si>
  <si>
    <t>…………………………………………………………………………
(data i podpis Wykonawcy)</t>
  </si>
  <si>
    <t>szt.</t>
  </si>
  <si>
    <t>Nazwa i adres Wykonawcy……………………………..</t>
  </si>
  <si>
    <t xml:space="preserve"> </t>
  </si>
  <si>
    <t>Załącznik nr 2 do SWZ</t>
  </si>
  <si>
    <t>Zadanie nr 1</t>
  </si>
  <si>
    <t>Nr sprawy: 20/SMED/DCZP/2026/P</t>
  </si>
  <si>
    <r>
      <rPr>
        <b/>
        <u/>
        <sz val="8"/>
        <color rgb="FF000000"/>
        <rFont val="Calibri"/>
        <family val="2"/>
        <charset val="238"/>
      </rPr>
      <t>Defibrylator AED</t>
    </r>
    <r>
      <rPr>
        <sz val="8"/>
        <color indexed="8"/>
        <rFont val="Calibri"/>
        <family val="2"/>
        <charset val="238"/>
      </rPr>
      <t xml:space="preserve">
- fabrycznie nowy
- rok produkcji: nie starszy niż 2025r. 
- musi być dopuszczone do obrotu na terenie Rzeczypospolitej Polskiej oraz posiadać wymagane prawem certyfikaty wyrobu medycznego np. deklaracja zgodności CE, wpis do rejestru wyrobów medycznych.
- urządzenie musi spełniać wymagania norm:
PN-EN 60601-1 – Medyczne urządzenia elektryczne – wymagania ogólne bezpieczeństwa 
PN-EN 60601-2-4 – Szczegółowe wymagania bezpieczeństwa dla defibrylatorów
- przeznaczony do użytku przez osoby przeszkolone oraz nieposiadające wykształcenia medycznego;  Wyświetlanie i komunikaty głosowe muszą być w języku polskim 
- prowadzenie użytkownika krok po kroku przez proces resuscytacji za pomocą komunikatów głosowych oraz komunikatów na ekranie
- instrukcja obsługi w języku polskim,  waga: do 4kg
- wyposażenie do defibrylatora AED: elektrody ratunkowe dla dorosłych (CPR-D Padz lub równoważne, termin przydatności do użycia: 5 lat ), bateria zasilająca, torba transportowa lub walizka ochronna, zestaw ratowniczy (rękawiczki, maseczka do RKO, nożyczki, maszynka do golenia) 
- okres gwarancji urządzenia: min. 5 lat, współczynnik IP: 55
- możliwość transmisji danych do komputera
- Wizualny wskaźnik gotowości urządzenia do użycia
- Technologia defibrylacji: fala dwufazowa (bifazowa), automatyczna analiza rytmu serca 
- Czas ładowania urządzenia: do 10 sekund 
- Funkcja wspomagania resuscytacji krążeniowo-oddechowej obejmująca: monitorowanie głębokości ucisku klatki piersiowej, monitorowanie częstości ucisku, komunikaty głosowe informujące o poprawności prowadzonej resuscytacji 
- Zastosowanie jednoczęściowych elektrod ratunkowych typu CPR-D Padz lub równoważnych, umożliwiających: defibrylację, monitorowanie jakości ucisków klatki piersiowej, prowadzenie RKO bez konieczności zmiany elektrod 
- Pamięć zdarzeń umożliwiająca zapis danych z akcji ratunkowej, w tym: zapis EKG, zapis czasu zdarzenia, zapis wykonanych wyładowań 
- Zasilanie bateryjne – bateria litowa, minimalna żywotność baterii w trybie czuwania: nie mniej niż 4 lata; 
Typu: Defibrylator AED Zoll Plus lub równoważny</t>
    </r>
  </si>
  <si>
    <t>j.m.</t>
  </si>
  <si>
    <t>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</si>
</sst>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theme="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u/>
      <sz val="8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7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43" fontId="2" fillId="0" borderId="1" xfId="2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3">
    <cellStyle name="Dziesiętny" xfId="2" builtinId="3"/>
    <cellStyle name="Excel Built-in Normal" xfId="1" xr:uid="{00000000-0005-0000-0000-000001000000}"/>
    <cellStyle name="Normalny" xfId="0" builtinId="0"/>
  </cellStyles>
  <dxfs count="0"/>
  <tableStyles count="0" defaultTableStyle="TableStyleMedium9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AA3B4-E485-421A-84C8-3C87D325BDE1}">
  <sheetPr>
    <tabColor theme="3" tint="0.79998168889431442"/>
  </sheetPr>
  <dimension ref="A1:L12"/>
  <sheetViews>
    <sheetView tabSelected="1" view="pageBreakPreview" topLeftCell="A2" zoomScale="80" zoomScaleNormal="100" zoomScaleSheetLayoutView="80" workbookViewId="0">
      <selection activeCell="O8" sqref="O8"/>
    </sheetView>
  </sheetViews>
  <sheetFormatPr defaultRowHeight="14.25"/>
  <cols>
    <col min="1" max="1" width="2.625" bestFit="1" customWidth="1"/>
    <col min="2" max="2" width="59" customWidth="1"/>
    <col min="3" max="3" width="16.625" bestFit="1" customWidth="1"/>
    <col min="4" max="4" width="8.5" customWidth="1"/>
    <col min="5" max="5" width="11.25" customWidth="1"/>
    <col min="8" max="8" width="10.125" customWidth="1"/>
    <col min="9" max="9" width="11.875" bestFit="1" customWidth="1"/>
    <col min="10" max="10" width="10.25" bestFit="1" customWidth="1"/>
    <col min="11" max="11" width="11.5" customWidth="1"/>
    <col min="12" max="12" width="9" customWidth="1"/>
  </cols>
  <sheetData>
    <row r="1" spans="1:12" ht="34.5" customHeight="1">
      <c r="A1" s="22" t="s">
        <v>14</v>
      </c>
      <c r="B1" s="22"/>
      <c r="C1" s="2"/>
      <c r="D1" s="1"/>
      <c r="E1" s="1"/>
      <c r="F1" s="1"/>
      <c r="G1" s="1"/>
      <c r="H1" s="2"/>
      <c r="I1" s="23" t="s">
        <v>16</v>
      </c>
      <c r="J1" s="23"/>
      <c r="K1" s="23"/>
    </row>
    <row r="2" spans="1:12" ht="15">
      <c r="A2" s="1"/>
      <c r="B2" s="2"/>
      <c r="C2" s="2"/>
      <c r="D2" s="1"/>
      <c r="E2" s="1"/>
      <c r="F2" s="1"/>
      <c r="G2" s="1"/>
      <c r="H2" s="2"/>
      <c r="I2" s="2"/>
      <c r="J2" s="2"/>
      <c r="K2" s="2"/>
    </row>
    <row r="3" spans="1:12" ht="15">
      <c r="A3" s="24" t="s">
        <v>18</v>
      </c>
      <c r="B3" s="24"/>
      <c r="C3" s="2"/>
      <c r="D3" s="1"/>
      <c r="E3" s="1"/>
      <c r="F3" s="1"/>
      <c r="G3" s="1"/>
      <c r="H3" s="2"/>
      <c r="I3" s="2"/>
      <c r="J3" s="2"/>
      <c r="K3" s="2"/>
    </row>
    <row r="4" spans="1:12" ht="15">
      <c r="A4" s="25" t="s">
        <v>0</v>
      </c>
      <c r="B4" s="26"/>
      <c r="C4" s="26"/>
      <c r="D4" s="26"/>
      <c r="E4" s="26"/>
      <c r="F4" s="26"/>
      <c r="G4" s="26"/>
      <c r="H4" s="26"/>
      <c r="I4" s="26"/>
      <c r="J4" s="26"/>
      <c r="K4" s="27"/>
    </row>
    <row r="5" spans="1:12" ht="15">
      <c r="A5" s="28" t="s">
        <v>17</v>
      </c>
      <c r="B5" s="29"/>
      <c r="C5" s="29"/>
      <c r="D5" s="29"/>
      <c r="E5" s="29"/>
      <c r="F5" s="29"/>
      <c r="G5" s="29"/>
      <c r="H5" s="29"/>
      <c r="I5" s="29"/>
      <c r="J5" s="29"/>
      <c r="K5" s="30"/>
    </row>
    <row r="6" spans="1:12" ht="15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3">
        <v>10</v>
      </c>
      <c r="K6" s="18">
        <v>11</v>
      </c>
    </row>
    <row r="7" spans="1:12" ht="56.25">
      <c r="A7" s="4" t="s">
        <v>1</v>
      </c>
      <c r="B7" s="4" t="s">
        <v>2</v>
      </c>
      <c r="C7" s="5" t="s">
        <v>3</v>
      </c>
      <c r="D7" s="7" t="s">
        <v>20</v>
      </c>
      <c r="E7" s="4" t="s">
        <v>21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17" t="s">
        <v>9</v>
      </c>
    </row>
    <row r="8" spans="1:12" ht="382.5">
      <c r="A8" s="3">
        <v>1</v>
      </c>
      <c r="B8" s="20" t="s">
        <v>19</v>
      </c>
      <c r="C8" s="10"/>
      <c r="D8" s="11" t="s">
        <v>13</v>
      </c>
      <c r="E8" s="12">
        <v>2</v>
      </c>
      <c r="F8" s="13"/>
      <c r="G8" s="14"/>
      <c r="H8" s="15">
        <f>ROUND((F8*G8+F8),2)</f>
        <v>0</v>
      </c>
      <c r="I8" s="15">
        <f>E8*F8</f>
        <v>0</v>
      </c>
      <c r="J8" s="15">
        <f>K8-I8</f>
        <v>0</v>
      </c>
      <c r="K8" s="19">
        <f>E8*H8</f>
        <v>0</v>
      </c>
      <c r="L8" s="16"/>
    </row>
    <row r="9" spans="1:12" ht="15">
      <c r="A9" s="1"/>
      <c r="B9" s="2"/>
      <c r="C9" s="1"/>
      <c r="D9" s="1"/>
      <c r="E9" s="1"/>
      <c r="F9" s="1" t="s">
        <v>15</v>
      </c>
      <c r="G9" s="1"/>
      <c r="H9" s="9" t="s">
        <v>10</v>
      </c>
      <c r="I9" s="8">
        <f>SUM(I8:I8)</f>
        <v>0</v>
      </c>
      <c r="J9" s="8">
        <f>SUM(J8:J8)</f>
        <v>0</v>
      </c>
      <c r="K9" s="8">
        <f>SUM(K8:K8)</f>
        <v>0</v>
      </c>
    </row>
    <row r="10" spans="1:12" ht="15">
      <c r="A10" s="2"/>
      <c r="B10" s="2"/>
      <c r="C10" s="2"/>
      <c r="D10" s="1"/>
      <c r="E10" s="1"/>
      <c r="F10" s="1"/>
      <c r="G10" s="1"/>
      <c r="H10" s="6"/>
      <c r="I10" s="6"/>
      <c r="J10" s="6"/>
      <c r="K10" s="6"/>
    </row>
    <row r="11" spans="1:12" ht="33" customHeight="1">
      <c r="A11" s="21" t="s">
        <v>11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pans="1:12" ht="51.75" customHeight="1">
      <c r="A12" s="21" t="s">
        <v>12</v>
      </c>
      <c r="B12" s="21"/>
      <c r="C12" s="21"/>
      <c r="D12" s="21"/>
      <c r="E12" s="21"/>
      <c r="F12" s="21"/>
      <c r="G12" s="21"/>
      <c r="H12" s="21"/>
      <c r="I12" s="21"/>
      <c r="J12" s="2"/>
      <c r="K12" s="2"/>
    </row>
  </sheetData>
  <mergeCells count="7">
    <mergeCell ref="A12:I12"/>
    <mergeCell ref="A1:B1"/>
    <mergeCell ref="I1:K1"/>
    <mergeCell ref="A3:B3"/>
    <mergeCell ref="A4:K4"/>
    <mergeCell ref="A5:K5"/>
    <mergeCell ref="A11:K1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Iga Dąbrowska</cp:lastModifiedBy>
  <cp:lastPrinted>2026-04-24T09:02:38Z</cp:lastPrinted>
  <dcterms:created xsi:type="dcterms:W3CDTF">2021-02-16T10:43:52Z</dcterms:created>
  <dcterms:modified xsi:type="dcterms:W3CDTF">2026-05-05T09:17:30Z</dcterms:modified>
</cp:coreProperties>
</file>