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20610" windowHeight="10170"/>
  </bookViews>
  <sheets>
    <sheet name="Papier i galant.pap. " sheetId="13" r:id="rId1"/>
    <sheet name="Art.piśmienne " sheetId="14" r:id="rId2"/>
    <sheet name="Gal.biurowa" sheetId="15" r:id="rId3"/>
    <sheet name="Art.ekspl.,nośniki danych" sheetId="8" r:id="rId4"/>
    <sheet name="Art.artystyczne " sheetId="16" r:id="rId5"/>
    <sheet name="Tablice , gablotki" sheetId="17" r:id="rId6"/>
    <sheet name="Cateringowe arytykuły jednorazo" sheetId="1" r:id="rId7"/>
    <sheet name="Organizacja i archiwizacja doku" sheetId="2" r:id="rId8"/>
    <sheet name="Mat.eksploatacyjne" sheetId="3" r:id="rId9"/>
    <sheet name="Arkusz1" sheetId="18" r:id="rId10"/>
  </sheets>
  <calcPr calcId="125725"/>
</workbook>
</file>

<file path=xl/calcChain.xml><?xml version="1.0" encoding="utf-8"?>
<calcChain xmlns="http://schemas.openxmlformats.org/spreadsheetml/2006/main">
  <c r="K18" i="17"/>
  <c r="J18"/>
  <c r="I18"/>
  <c r="K31" i="16"/>
  <c r="J31"/>
  <c r="I31"/>
  <c r="K45" i="15"/>
  <c r="J45"/>
  <c r="I45"/>
  <c r="K24" i="14"/>
  <c r="J24"/>
  <c r="I24"/>
  <c r="K42" i="13"/>
  <c r="J42"/>
  <c r="I42"/>
  <c r="I25" i="8" l="1"/>
  <c r="J25" s="1"/>
  <c r="K25" s="1"/>
</calcChain>
</file>

<file path=xl/sharedStrings.xml><?xml version="1.0" encoding="utf-8"?>
<sst xmlns="http://schemas.openxmlformats.org/spreadsheetml/2006/main" count="580" uniqueCount="257">
  <si>
    <t>Zadanie nr 7</t>
  </si>
  <si>
    <t>Lp</t>
  </si>
  <si>
    <t>Nazwa artykułu</t>
  </si>
  <si>
    <t>Nazwa, nr katalogowy i producent (podać nr strony w ofercie)</t>
  </si>
  <si>
    <t>% Vat</t>
  </si>
  <si>
    <t xml:space="preserve">Wartość netto  </t>
  </si>
  <si>
    <t>Wartość Vat</t>
  </si>
  <si>
    <t xml:space="preserve">Wartość brutto  </t>
  </si>
  <si>
    <t>Kubki jednorazowe wykonane              z  transparentnego tworzywa poj . 300 ml do zimnych napojów</t>
  </si>
  <si>
    <t>szt.</t>
  </si>
  <si>
    <t>op.</t>
  </si>
  <si>
    <t>Widelce jednorazowego użytku</t>
  </si>
  <si>
    <t>Łyżeczki jednorazowego użytku</t>
  </si>
  <si>
    <t>Noże jednorazowego użytku</t>
  </si>
  <si>
    <t>Zadanie nr 8</t>
  </si>
  <si>
    <t>Teczka wiązana A4 biała, kartonowa.</t>
  </si>
  <si>
    <t xml:space="preserve">Teczka z gumką A4 kolorowa, kartonowa o gramaturze min. 300 g/m² lakierowana, posiadająca trzy wewnętrzne skrzydła zabezpieczające dokumenty przed wypadnięciem </t>
  </si>
  <si>
    <t>Deska z klipem zamykana, obie okładki sztywne, wyposażona w sprężysty mechanizm zaciskowy służący do utrzymywania kartek papieru nieruchomo na klipie, posiadająca kieszeń na wewnętrznej stronie okładki    i uchwyt na długopis.Format A4</t>
  </si>
  <si>
    <t>Teczka archiwizacyjna- format min. 320x250x50 mm, wykonana z  bezkwasowego kartonu o gramaturze min. 320 g/m2, z trzema poszerzonymi klapami  zabezpieczającymi</t>
  </si>
  <si>
    <t>Teczka na akta osobowe</t>
  </si>
  <si>
    <t>Teczka do podpisu A4 min. 8 przegródek, wykonana ze sztywnej tektury, różne kolory</t>
  </si>
  <si>
    <t>Skoroszyt A4 plastikowy wykonany                       z mocnego i sztywnego PCV, przednia okładka przezroczysta sztywna, druga kolorowa, wymienny wysuwany pasek na opisy, boczna perforacja umożliwiająca wpinanie do segregatora</t>
  </si>
  <si>
    <t>Skoroszyt A4 plastikowy wykonany       z mocnego i sztywnego PCV, przednia okładka przezroczysta sztywna, druga kolorowa, wymienny wysuwany pasek na opisy, bez perforacji</t>
  </si>
  <si>
    <t xml:space="preserve">Koszulka foliowa A4, przezroczysta,    o grubości min. 100 mic. antyelektrostatyczna, otwierana z boku, na dużą ilość dokumentów, wzmocniony, dziurkowany brzeg z możliwością zamocowania w segregatorze, </t>
  </si>
  <si>
    <t>szt</t>
  </si>
  <si>
    <t>Folia przezroczysta A4, bezbarwna do bindowania (opakowanie 100 szt.)</t>
  </si>
  <si>
    <t>Okładki do bindowania A4, karton, gramatura min. 250 g/m² faktura skóropodobna, dostępne min. w 4 kolorach (opakowanie 100 szt.)</t>
  </si>
  <si>
    <t>Dziennik korespondencyjny - do ewidencji korespondencji przychodzącej i wychodzącej) A4 min. 190 kart ,  okładka tekturowa sztywna oklejona tworzywem skóropodobnym</t>
  </si>
  <si>
    <t>Ofertówka przezroczysta sztywna,          z twardej folii PCV, zgrzewana w kształcie "L", z wycięciem ułatwiającym wyjmowanie dokumentów, format A4</t>
  </si>
  <si>
    <t>Papier dyplomowy do zadruku w drukarce laserowej lub atramentowej, gramatura 170 g/m2,dostępny               w różnych wzorach kolorystycznych</t>
  </si>
  <si>
    <t>Kronika w twardej oprawie introligatorskiej, format A4, min 96 kartek</t>
  </si>
  <si>
    <t>Pudło kartonowe na dokumenty , ścięte 80 mm</t>
  </si>
  <si>
    <t xml:space="preserve">Listwy wsuwowe na min.25 kartek A4, op. 50 szt. </t>
  </si>
  <si>
    <t>Wąsy archiwizacyjne  50 szt. w op.</t>
  </si>
  <si>
    <t>Segregator na akta osobowe</t>
  </si>
  <si>
    <t>Segregator A4 szer. grzbietu min. 3,5 cm</t>
  </si>
  <si>
    <t>Segregator A4 szer. grzbietu min. 8 cm</t>
  </si>
  <si>
    <t xml:space="preserve"> </t>
  </si>
  <si>
    <t>Zadanie nr 9</t>
  </si>
  <si>
    <t>Taśma do drukarki Lexmark 2380 plus</t>
  </si>
  <si>
    <t>Taśma do drukarki Lexmark 2381 plus</t>
  </si>
  <si>
    <t>Taśma do drukarki OKI microline 321 Elite</t>
  </si>
  <si>
    <t>Taśma do drukarki OKI microline 3321</t>
  </si>
  <si>
    <t>Tusz do drukarki HP DeskJet 950c - czarny</t>
  </si>
  <si>
    <t>* dopuszcza się bębny, tusze i  tonery oryginalne lub refabrykowane</t>
  </si>
  <si>
    <t>Zadanie nr 6</t>
  </si>
  <si>
    <t>Tablica korkowa w ramie drewnianej 40x60 cm</t>
  </si>
  <si>
    <t>Tablica korkowa w ramie drewnianej 80x50 cm</t>
  </si>
  <si>
    <t>Tablica korkowa w ramie drewnianej 90x120 cm</t>
  </si>
  <si>
    <t>Tablica magnetyczna suchościeralna o wymiarach min. 1200x900 mm                w ramie aluminiowej</t>
  </si>
  <si>
    <t xml:space="preserve">Tablica suchościeralna , obrotowa , jezdna o wymiarach min.120 x 90 cm, tablica dwustronna, tablica obraca się wokół poziomej osi o 360 stopni, możliwość zablokowania tablicy w dowolnej pozycji przy użyciu pokrętła bocznego, rama oraz podstawa jezdna aluminiowa popielata, kółka                z hamulcem </t>
  </si>
  <si>
    <t>Tablica suchościeralna , stojąca typu Flipchart o wymiarach min. 70 x 100 cm, konstrukcja w kolorze popielatym,  rama aluminiowa</t>
  </si>
  <si>
    <t>Antyrama z pleksi 100x70 cm</t>
  </si>
  <si>
    <t>Antyrama z pleksi 40x50 cm</t>
  </si>
  <si>
    <t>Zadanie nr 5</t>
  </si>
  <si>
    <t>Dratwa - szpula 100 g</t>
  </si>
  <si>
    <t>100 g</t>
  </si>
  <si>
    <t>Pędzle płaskie, op.o numerach 6,8,12,16,20</t>
  </si>
  <si>
    <t>Modelina, kpl.12 kolorów, nietoksyczna</t>
  </si>
  <si>
    <t>kpl</t>
  </si>
  <si>
    <t>Farby akrylowe 12 kolorów</t>
  </si>
  <si>
    <t>Bibuła marszczona - kręplina - szer ok. 50 cm,  długości ok. 2 m,   kolory : biały, czarny, czerwony, żółty, różowy, ciemny cielony, pomarańczowy, brązowy, jasno zielony, niebieski</t>
  </si>
  <si>
    <t>Papier kartonowy bristol biały, format A0, gramatura min 200 g/m2 w arkuszach</t>
  </si>
  <si>
    <t>Papier szary pakowy</t>
  </si>
  <si>
    <t>kg</t>
  </si>
  <si>
    <t>Kredki pastelowe suche 24 kolory</t>
  </si>
  <si>
    <t>Kredki pastelowe olejne 36 kolorów</t>
  </si>
  <si>
    <t>Kredki świecowe wytrzymałe na złamania o równomiernym wybarwieniu lini pisania, niebrudzące, 24 kolory</t>
  </si>
  <si>
    <t>Flamastry 36 kolorów z cienkimi, wytrzymałymi końcówkami</t>
  </si>
  <si>
    <t>Glinka rzeźbiarska 500g</t>
  </si>
  <si>
    <t>Zeszyt papierów kolorowych format A4</t>
  </si>
  <si>
    <t>Dziurkacz ozdobny 2,5 cm różne wzory</t>
  </si>
  <si>
    <t>Klej magic</t>
  </si>
  <si>
    <t>Klej wikol</t>
  </si>
  <si>
    <t>SUMA</t>
  </si>
  <si>
    <t>Zadanie nr 4</t>
  </si>
  <si>
    <t xml:space="preserve"> Płyta DVD czysta</t>
  </si>
  <si>
    <t>Tester sieci LAN</t>
  </si>
  <si>
    <t>Płyta CD-R</t>
  </si>
  <si>
    <t>Bateria do płyt głównych CR2032 bateria litowa / napięcie [V]: 3.0 / pojemność [mAh]: 210 / średnica 20.0 / wysokość [mm] : 3.2 mm</t>
  </si>
  <si>
    <t>Przedłużacz USB 1 m</t>
  </si>
  <si>
    <t>Sprężone powietrze, plastykowa rurka, niepalny, przyjazny dla środowiska, pojemność 400 ml</t>
  </si>
  <si>
    <t>Przedłużacz PS2</t>
  </si>
  <si>
    <t>Taśma do drukarki termicznej</t>
  </si>
  <si>
    <t>Wtyczki RJ45 op. 100 szt.</t>
  </si>
  <si>
    <t>Kabel skrętka do sieci komputerowej długość ok. 305 m UPT</t>
  </si>
  <si>
    <t xml:space="preserve">Kabel USB do drukarki 2.0 A-bmin. 1,8 m </t>
  </si>
  <si>
    <t>Tester zasilaczy komputerowych ATX</t>
  </si>
  <si>
    <t>Nóż typu KRONE do zacinania kabli w gniazdkach i patchpanelach</t>
  </si>
  <si>
    <t>Pendrive 32GB</t>
  </si>
  <si>
    <t>Zadanie nr 3</t>
  </si>
  <si>
    <t>Plastikowe breloczki do kluczy               z wkładem na opis - różne kolory</t>
  </si>
  <si>
    <t>Holder z klipsem min. 86 x 54 mm (identyfikator)</t>
  </si>
  <si>
    <t>Zszywacz typu  Eagle 205- 204, metalowy, zszywa do 12 kartek zszywkami 24/6 możliwośc zaginania zszywek do wewnątrz lub na zewnątrz, lub równoważny</t>
  </si>
  <si>
    <t>Dziurkacz na min 80 kartek</t>
  </si>
  <si>
    <t>Zszywacz archiwizacyjny na min. 200 kartek z szywkami  od 24/6 do 23/23</t>
  </si>
  <si>
    <t>Zszywki 24/6 (opakowanie 1000 szt.)</t>
  </si>
  <si>
    <t>Zszywki 23/10 (opakowanie 1000 szt.)</t>
  </si>
  <si>
    <t>Zszywki 23/23 (opakowanie 1000 szt.)</t>
  </si>
  <si>
    <t>Dziurkacz z ogranicznikiem papieru, metalowy,dziurkuje do 40 kartek typu "SAX 506" lub równoważny</t>
  </si>
  <si>
    <t>Spinacze metalowe, niklowane, okrągłe 28 mm (opakowanie 100 szt.)</t>
  </si>
  <si>
    <t>Spinacze metalowe, niklowane okrągłe 50 mm (opakowanie 100 szt.)</t>
  </si>
  <si>
    <t>Klej biurowy uniwersalny w sztyfcie       8-9 g, do papieru i tektury, nie niszczy klejonej powierzchni, nietoksyczny</t>
  </si>
  <si>
    <t>Klej biurowy uniwersalny w tubce 50 g, do papieru i tektury, nie niszczy klejonej powierzchni, nietoksyczny</t>
  </si>
  <si>
    <t>Taśma klejąca biurowa przezroczysta 12 mm x 20 m</t>
  </si>
  <si>
    <t>Taśma klejąca biurowa przezroczysta 24 mm x 20 m</t>
  </si>
  <si>
    <t>Taśma pakowa 48x66</t>
  </si>
  <si>
    <t>Taśma klejąca dwustronna uniwersalna szer. min 10 mm , długość min 30 m</t>
  </si>
  <si>
    <t xml:space="preserve">Taśma klejąca dwustronna piankowa szer. min 19 mm , długość min 5 m </t>
  </si>
  <si>
    <t xml:space="preserve">Taśma klejąca dwustronna piankowa szer. min 40 mm długość min 5 m </t>
  </si>
  <si>
    <t>Szuflada przezroczysta  na dokumenty wymiary 250x65x345 mm ( tolerancja +/- 5 % ), miejsce na umieszczenie etykiet, wykonana z odpornego na pękanie polistyrenu , szuflady łączone pionowo typu ESSELTE, Donau lub równoważny, dostępne w różnych kolorach ( min. 4 kolory ) w zależności od zapotrzebowania</t>
  </si>
  <si>
    <t>Poduszka do stempli do każdego rodzaju tuszu, obudowa wykonana z tworzywa, zamykana, prostokątna rozmiar 70 mm x 110 mm ( tolerancja +/- 10 %)</t>
  </si>
  <si>
    <t>Pieczątka + polimer 3</t>
  </si>
  <si>
    <t>Pieczątka + polimer 5</t>
  </si>
  <si>
    <t>Pieczątka + polimer 7</t>
  </si>
  <si>
    <t>Polimer , ilość lini na polimerze od 3 do 7</t>
  </si>
  <si>
    <t xml:space="preserve">Poduszki zastępcze do pieczatek samotuszujących firm Trodat i Colop,               w różnych rozmiarach </t>
  </si>
  <si>
    <t>Gumka dwuczęściowa do ścierania atramentu, długopisu, pisma maszynowego oraz do ścierania ołówków i kredek ołówkowych typu Pelikan AC30, lub równoważny</t>
  </si>
  <si>
    <t>Linijka 30 cm przezroczysta plastikowa, odporne na odkształcenia i złamanie, gwarantowana dokładność wykonania skali i trwałość podziałki</t>
  </si>
  <si>
    <t>Kalkulator biurowy</t>
  </si>
  <si>
    <t>Temperówki plastikowe z pojemnikiem typu Kum , z metalowym ostrzem mocowanym wkrętem lub równoważne</t>
  </si>
  <si>
    <t>Pinezki zwykłe srebrne (min. 100 szt.      w opakowaniu)</t>
  </si>
  <si>
    <t xml:space="preserve">Nożyczki biurowe ze stali nierdzewnej wysokiej jakości min 18 cm </t>
  </si>
  <si>
    <t>Nożyczki szkolne min 12 cm</t>
  </si>
  <si>
    <t>Zadanie nr 2</t>
  </si>
  <si>
    <t>Długopis typu Pentel BK77 na wkłady wymienne, przezroczysta obudowa, występujący w min. 4 kolorach: czarny, czerwony, niebieski, zielony, długość linii pisania min. 1700 m, lub równoważny</t>
  </si>
  <si>
    <t>Długopis żelowy, tusz bez zawartości kwasu - nietoksyczny, śr. końcówki metalowej 0,5 mm, grubość lini pisania nie większa niż 0,4 mm, przezroczysta obudowa, gumowy uchwyt w kolorze tuszu, skuwka- min. 4 kolory</t>
  </si>
  <si>
    <t>Wkłady do długopisu żelowego z pozycji 3 - kompatybilne ( w rozumieniu tego samego producenta )</t>
  </si>
  <si>
    <t>Ołówek z gumką odporny na złamania, twardość: HB, B, 2B - w zależności od zapotrzebowania</t>
  </si>
  <si>
    <t>Flamaster cienkopiszący zwykły, występujący w min. 4 kolorach: czarny, czerwony, niebieski, zielony</t>
  </si>
  <si>
    <t>Marker Gigant Perm , kolory : czarny, czerwony, niebieski, zielony</t>
  </si>
  <si>
    <t>Marker do płyt z cieńką końcówką , różne kolory</t>
  </si>
  <si>
    <t>Gąbka do tablicy suchościeralnej</t>
  </si>
  <si>
    <t>Marker olejowy z cieńką końcówką , różne kolory</t>
  </si>
  <si>
    <t>Marker do znakowania bielizny szpitalnej</t>
  </si>
  <si>
    <t>Zakreślacz typu "Orion" Kamet ze ściętą końcówką, do wszystkich rodzajów papieru,  linia zakreślania 1-5 mm wystepujący w min. 5 kolorach lub równoważny</t>
  </si>
  <si>
    <t>Zadanie nr 1</t>
  </si>
  <si>
    <t>Wartość netto</t>
  </si>
  <si>
    <t>Wartość brutto</t>
  </si>
  <si>
    <t xml:space="preserve">Bloki do tablic typu flipchart gładkie, kolor biały </t>
  </si>
  <si>
    <t>Zeszyt A4, min. 96 kartek, kratka</t>
  </si>
  <si>
    <t>Zeszyt A5, min 32kartki, kratka</t>
  </si>
  <si>
    <t>Zeszyt A5, min 60 kartek, kratka</t>
  </si>
  <si>
    <t>Zeszyt A5, min. 96 kartek, kratka</t>
  </si>
  <si>
    <t>Blok makulaturowy  A4, min. 60 kartek, kratka</t>
  </si>
  <si>
    <t>Blok makulaturowy  A5, min. 60 kartek, kratka</t>
  </si>
  <si>
    <t>Blok rysunkowy A5, min. 30 kartek, kolor biały</t>
  </si>
  <si>
    <t xml:space="preserve">Blok rysunkowy A4, min 20 kartek, kolor biały </t>
  </si>
  <si>
    <t>Blok rysunkowy A3, min 20 kartek, kolor biały</t>
  </si>
  <si>
    <t>Blok rysunkowy A3, min 20 kartek , kolor czarny</t>
  </si>
  <si>
    <t>Skorowidz alfabetyczny A4, twarda oprawa, szyty min. 96 kartek</t>
  </si>
  <si>
    <t>Skorowidz alfabetyczny A4, twarda oprawa, szyty min. 200 kartek</t>
  </si>
  <si>
    <t>Kalka ołówkowa, niebieska  A-4, (op. 100 arkuszy)</t>
  </si>
  <si>
    <t>Kalka maszynowa, czarna  A-4, (op. 100 arkuszy)</t>
  </si>
  <si>
    <t xml:space="preserve">Koperta biała samoklejąca C6, bez okna </t>
  </si>
  <si>
    <t>Koperta biała samoklejąca C5, bez okna</t>
  </si>
  <si>
    <t>Koperta biała samoklejąca C4, bez okna</t>
  </si>
  <si>
    <t>Koperta biała C3, bez okna</t>
  </si>
  <si>
    <t>Kostka biurowa samoprzylepna, kolorowa, wymiar min. 83 x 50 mm</t>
  </si>
  <si>
    <t>Blok techniczny A4 biały, gramatura papieru  min.180 g/m2, ilość kartek min. 10 szt.</t>
  </si>
  <si>
    <t>Blok techniczny A4 czarny, gramatura papieru  min. 180 g/m2, ilość kartek min. 10 szt.</t>
  </si>
  <si>
    <t>Blok techniczny A4 kolorowy, gramatura papieru  min. 180 g/m2, ilość kartek min. 10 szt.</t>
  </si>
  <si>
    <t>Papier biurowy kolorowy do kserokopiarek        i drukarek, format A4, gramatura 80g/m²  (500 arkuszy w ryzie), dostępny w różnych kolorach, jeden rodzaj koloru w op.</t>
  </si>
  <si>
    <t>ryza</t>
  </si>
  <si>
    <t>Papier komputerowy format 240x1x12" składanka pojedyncza biała (ilość składek                   w kartonie 2000)</t>
  </si>
  <si>
    <t xml:space="preserve">Papier ksero A 4, 80g –biały: 
( 500 szt. w ryzie) </t>
  </si>
  <si>
    <t xml:space="preserve">Papier ksero A 3, 80g – biały: 
( 500 szt. w ryzie) </t>
  </si>
  <si>
    <t xml:space="preserve">Papier ksero A 4, 80g – różne kolory pastelowe w op. : (5x50szt) </t>
  </si>
  <si>
    <t>Papier ksero A 4, 80g – różne kolory intensywne w op: (5x50szt.)</t>
  </si>
  <si>
    <t>Folia do laminowania A5, 2x100mik, 100 szt.</t>
  </si>
  <si>
    <t>Folia do laminowania A4, 2x100mik, 100 szt.</t>
  </si>
  <si>
    <t>Folia do laminowania A3, 2x100mik, 100 szt.</t>
  </si>
  <si>
    <t>SUMA:</t>
  </si>
  <si>
    <t>Cena jednostkowa netto</t>
  </si>
  <si>
    <t>% VAT</t>
  </si>
  <si>
    <t>Cena jednostkowa brutto</t>
  </si>
  <si>
    <t>Wartość VAT</t>
  </si>
  <si>
    <t>Filiżanki jednorazowe wykonane  z białego lub brązowego tworzywa poj.  160 ml do  ciepłych napojów            z uszkiem do trzymania</t>
  </si>
  <si>
    <t>Serwetki białe papierowe -                   op. 100 szt.</t>
  </si>
  <si>
    <t>Tacki jednorazowego użytku, wykonane z  tektury              o wymiarach  14 x 20 cm</t>
  </si>
  <si>
    <t xml:space="preserve"> Szacunkowa wielkość zamówienia</t>
  </si>
  <si>
    <t>Koszulka foliowa A5, przezroczysta,   o grubości min. 50 mic. antyelektrostatyczna, otwierana od góry, wzmocniony, dziurkowany brzeg z możliwością zamocowania  w segregatorze, op. 100 szt</t>
  </si>
  <si>
    <t>W cenie dostawy zawarte są wszystkie koszty niezbędne do realizacji zadania</t>
  </si>
  <si>
    <t>…………………………………………………………….</t>
  </si>
  <si>
    <t xml:space="preserve"> (data i podpis Wykonawcy)</t>
  </si>
  <si>
    <t>Nr sprawy:15/DMBE/DCZP/2013/P</t>
  </si>
  <si>
    <t>Koszulka foliowa A4, przezroczysta,  o grubości min. 50 mic. antyelektrostatyczna, otwierana od góry, wzmocniony, dziurkowany brzeg  z możliwością zamocowania w segregatorze, op. 100 szt</t>
  </si>
  <si>
    <t xml:space="preserve"> Szacunkowa wielkość zamówienia </t>
  </si>
  <si>
    <t xml:space="preserve">Cena jednostkowa netto  </t>
  </si>
  <si>
    <t xml:space="preserve">Wartość VAT </t>
  </si>
  <si>
    <t xml:space="preserve">Cena jednostkowa brutto    </t>
  </si>
  <si>
    <t xml:space="preserve">Cena jednostkowa  brutto    </t>
  </si>
  <si>
    <t>Farby plakatowe 12 kolorów         w kpl.,  poj. 20 ml, o małej zawartości kredy</t>
  </si>
  <si>
    <t>Farby akwarelowe 12 kolorów       w kpl. po 12 ml</t>
  </si>
  <si>
    <t>Farby plakatowe (tempery)           o poj.1l - 6 różnych kolorów</t>
  </si>
  <si>
    <t>Papier kartonowy bristol kolorowy, rozmiar 90 cm x 70 cm ( tolerancja +/- 10 % ), gramatura min 200 g/m2 w arkuszach, kolory : czerwony, zielony, żółty, niebieski, czarny, pomarańczowy</t>
  </si>
  <si>
    <t>Kredki ołówkowe 24 kolorów        w drewnianej oprawie lakierowanej , odporne na złamania</t>
  </si>
  <si>
    <t>Lp.</t>
  </si>
  <si>
    <t>Koperty papierowe na płyty CD/DVD  z okienkiem foliowym op. 100 szt.</t>
  </si>
  <si>
    <t>J.m</t>
  </si>
  <si>
    <t>J.m.</t>
  </si>
  <si>
    <t xml:space="preserve">       J.m</t>
  </si>
  <si>
    <t xml:space="preserve">Pieczątka - datownik samotuszujący  z  wymienną poduszką , wysokość liter    i cyfr min. 3,8 mm
</t>
  </si>
  <si>
    <t>Pinezki beczułki do tablic korkowych min w pięciu kolorach (min. 50 szt.  w op.)</t>
  </si>
  <si>
    <t>Marker do tablic suchościeralny, kpl. 4 szt.</t>
  </si>
  <si>
    <t>Tusze do pieczątek ręcznych          i automatycznych,  buteleczka 20 - 30  ml    z końcówką ułatwiającą nasączanie poduszek i nakrętką w kolorze tuszu ,  uniwersalny tusz wodny, dostępny w różnych kolorach w tym czarny, czerwony, niebieski, zielony w zależności od zapotrzebowania lub równoważny</t>
  </si>
  <si>
    <t>Cienkopis typu Stabilo Point 88 plastikowa końcówka oprawiona              w metal , wentylowana skuwka, tusz odporny na wysychanie,  grubość linii pisania 0,4 mm, występujący w min. 4 kolorach: czarny , czerwony, niebieski, zielony lub równoważny</t>
  </si>
  <si>
    <t>Wklady do długopisu typu Pentel BK 77, wkłady wymienne BKL7 wystepujące  w minimum 4 kolorach: czarny, czerwony, niebieski, zielony lub równoważny do długopisu w pozycji 1</t>
  </si>
  <si>
    <t xml:space="preserve">Formularz Cenowy </t>
  </si>
  <si>
    <t>Załącznik Nr 2.1 do SIWZ</t>
  </si>
  <si>
    <t>Nazwa i adres Wykonawcy:</t>
  </si>
  <si>
    <t>Załącznik Nr 2.2 do SIWZ</t>
  </si>
  <si>
    <t>Załącznik Nr 2.3 do SIWZ</t>
  </si>
  <si>
    <t>Załącznik Nr 2.4 do SIWZ</t>
  </si>
  <si>
    <t>Załącznik Nr 2.5 do SIWZ</t>
  </si>
  <si>
    <t>Załącznik Nr 2.6 do SIWZ</t>
  </si>
  <si>
    <t>Załącznik Nr 2.7 do SIWZ</t>
  </si>
  <si>
    <t>Załącznik Nr 2.8 do SIWZ</t>
  </si>
  <si>
    <t>Załącznik Nr 2.9 do SIWZ</t>
  </si>
  <si>
    <t>Bęben światłoczuły do LEXMARK E250D*</t>
  </si>
  <si>
    <t>Bęben światłoczuły do LEXMARK E450D*</t>
  </si>
  <si>
    <t>Bęben światłoczuły do LEXMARK E460D*</t>
  </si>
  <si>
    <t>Bęben światłoczuły do LEXMARK E342N*</t>
  </si>
  <si>
    <t>Toner do drukarki OKI MB470*</t>
  </si>
  <si>
    <t>Toner do drukarki CANON BJC-2000*</t>
  </si>
  <si>
    <t>Toner do drukarki CANON IR1600*</t>
  </si>
  <si>
    <t>Toner do drukarki CANON IR2018*</t>
  </si>
  <si>
    <t>Toner do drukarki CANON LaserBase MF5770*</t>
  </si>
  <si>
    <t>Toner do drukarki CANON NP 6317 (ksero)*</t>
  </si>
  <si>
    <t>Toner do drukarki CANON LBP1120*</t>
  </si>
  <si>
    <t>Toner do drukarki HP 1150*</t>
  </si>
  <si>
    <t>Toner do drukarki HP LaserJet 1022*</t>
  </si>
  <si>
    <t>Toner do drukarki HP LaserJet 1100*</t>
  </si>
  <si>
    <t>Toner do drukarki HP LaserJet 5L*</t>
  </si>
  <si>
    <t>Toner do drukarki HP psc 1315*</t>
  </si>
  <si>
    <t>Toner do drukarki HP1100*</t>
  </si>
  <si>
    <t>Toner do drukarki HP1102*</t>
  </si>
  <si>
    <t>Toner do drukarki HP M2727NF*</t>
  </si>
  <si>
    <t>Toner do drukarki LEXMARK E250D *</t>
  </si>
  <si>
    <t>Toner do drukarki LEXMARK E342N*</t>
  </si>
  <si>
    <t>Toner do drukarki LEXMARK E450DN*</t>
  </si>
  <si>
    <t>toner do drukarki LEXMARK E460DN*</t>
  </si>
  <si>
    <t>Toner do drukarki LEXMARK Optra E312L*</t>
  </si>
  <si>
    <t>Toner do drukarki Minolta PagePro 1250W*</t>
  </si>
  <si>
    <t>Toner do drukarki NASHUATEC AFICIO 1315*</t>
  </si>
  <si>
    <t>Toner do drukarki REX ROTARY AFFICIO MP2000*</t>
  </si>
  <si>
    <t>Toner do drukarkiTOSHIBA 1370 (ksero)*</t>
  </si>
  <si>
    <t>Toner do kserokopiarki Ricoh Aficio 2015*</t>
  </si>
  <si>
    <t>Toner do kserokopiarki Ricoh Aficio 2018*</t>
  </si>
  <si>
    <t>Toner do kserokopiarki Ricoh Aficio 2020d*</t>
  </si>
  <si>
    <t>Toner do faxu Panasonic KX-FL613*</t>
  </si>
  <si>
    <t>Tusz do drukarki HP psc 950 (urządzenie wielofunkcyjne) kolor*</t>
  </si>
  <si>
    <t>Tusz do drukarki HP psc 950 (urządzenie wielofunkcyjne) czarny*</t>
  </si>
  <si>
    <t>Tusz do drukarki HP DeskJet 5440*</t>
  </si>
  <si>
    <t>Tusz do drukarki HP 5610 (urządzenie wielofunkcyjne) kolor*</t>
  </si>
  <si>
    <t>Tusz do drukarki HP 5610 (urządzenie wielofunkcyjne) czarny*</t>
  </si>
  <si>
    <t>Tusz do drukarki HP DeskJet 950c - kolor*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</si>
</sst>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27">
    <font>
      <sz val="11"/>
      <color theme="1"/>
      <name val="Czcionka tekstu podstawowego"/>
      <family val="2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b/>
      <sz val="11"/>
      <color rgb="FF00B050"/>
      <name val="Times New Roman"/>
      <family val="1"/>
      <charset val="238"/>
    </font>
    <font>
      <sz val="11"/>
      <color rgb="FF00B050"/>
      <name val="Times New Roman"/>
      <family val="1"/>
      <charset val="238"/>
    </font>
    <font>
      <sz val="11"/>
      <color rgb="FF7030A0"/>
      <name val="Times New Roman"/>
      <family val="1"/>
      <charset val="238"/>
    </font>
    <font>
      <sz val="10"/>
      <name val="Arial CE"/>
      <charset val="238"/>
    </font>
    <font>
      <b/>
      <sz val="11"/>
      <color rgb="FF7030A0"/>
      <name val="Times New Roman"/>
      <family val="1"/>
      <charset val="238"/>
    </font>
    <font>
      <sz val="9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1"/>
      <name val="Times New Roman"/>
      <family val="1"/>
    </font>
    <font>
      <sz val="11"/>
      <name val="Book Antiqua"/>
      <family val="1"/>
      <charset val="238"/>
    </font>
    <font>
      <sz val="11"/>
      <color rgb="FFFF0000"/>
      <name val="Book Antiqua"/>
      <family val="1"/>
      <charset val="238"/>
    </font>
    <font>
      <b/>
      <sz val="9"/>
      <name val="Times New Roman"/>
      <family val="1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Times New Roman"/>
      <family val="1"/>
      <charset val="238"/>
    </font>
    <font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9" fillId="0" borderId="0"/>
    <xf numFmtId="0" fontId="14" fillId="0" borderId="0"/>
  </cellStyleXfs>
  <cellXfs count="161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vertical="center"/>
    </xf>
    <xf numFmtId="9" fontId="3" fillId="0" borderId="4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5" fillId="0" borderId="4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2" fontId="5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vertical="center"/>
    </xf>
    <xf numFmtId="2" fontId="3" fillId="0" borderId="0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 wrapText="1"/>
    </xf>
    <xf numFmtId="0" fontId="2" fillId="0" borderId="4" xfId="1" applyFont="1" applyFill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9" fontId="3" fillId="0" borderId="7" xfId="0" applyNumberFormat="1" applyFont="1" applyBorder="1" applyAlignment="1">
      <alignment vertical="center"/>
    </xf>
    <xf numFmtId="2" fontId="2" fillId="0" borderId="6" xfId="0" applyNumberFormat="1" applyFont="1" applyBorder="1" applyAlignment="1">
      <alignment vertical="center"/>
    </xf>
    <xf numFmtId="2" fontId="2" fillId="0" borderId="4" xfId="0" applyNumberFormat="1" applyFont="1" applyBorder="1" applyAlignment="1">
      <alignment vertical="center"/>
    </xf>
    <xf numFmtId="9" fontId="2" fillId="0" borderId="7" xfId="0" applyNumberFormat="1" applyFont="1" applyBorder="1" applyAlignment="1">
      <alignment vertical="center"/>
    </xf>
    <xf numFmtId="2" fontId="8" fillId="0" borderId="4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11" fillId="0" borderId="0" xfId="0" applyFont="1"/>
    <xf numFmtId="0" fontId="2" fillId="0" borderId="0" xfId="0" applyFont="1" applyBorder="1" applyAlignment="1">
      <alignment horizontal="center" vertical="top"/>
    </xf>
    <xf numFmtId="0" fontId="11" fillId="0" borderId="0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2" fontId="3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9" fontId="8" fillId="0" borderId="4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/>
    </xf>
    <xf numFmtId="2" fontId="5" fillId="0" borderId="2" xfId="0" applyNumberFormat="1" applyFont="1" applyBorder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2" fontId="13" fillId="0" borderId="0" xfId="0" applyNumberFormat="1" applyFont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2" fontId="16" fillId="0" borderId="4" xfId="2" applyNumberFormat="1" applyFont="1" applyBorder="1" applyAlignment="1">
      <alignment horizontal="center" vertical="center"/>
    </xf>
    <xf numFmtId="2" fontId="16" fillId="0" borderId="2" xfId="2" applyNumberFormat="1" applyFont="1" applyBorder="1" applyAlignment="1">
      <alignment horizontal="center" vertical="center"/>
    </xf>
    <xf numFmtId="2" fontId="17" fillId="0" borderId="4" xfId="2" applyNumberFormat="1" applyFont="1" applyBorder="1" applyAlignment="1">
      <alignment horizontal="center" vertical="center"/>
    </xf>
    <xf numFmtId="2" fontId="17" fillId="0" borderId="2" xfId="2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2" fontId="7" fillId="0" borderId="1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2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164" fontId="0" fillId="0" borderId="0" xfId="0" applyNumberFormat="1"/>
    <xf numFmtId="0" fontId="5" fillId="0" borderId="0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0" fillId="0" borderId="4" xfId="0" applyBorder="1"/>
    <xf numFmtId="1" fontId="5" fillId="0" borderId="4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" fillId="0" borderId="5" xfId="0" applyFont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3" fillId="0" borderId="0" xfId="0" applyFo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4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vertical="center" wrapText="1"/>
    </xf>
    <xf numFmtId="0" fontId="26" fillId="0" borderId="0" xfId="0" applyFont="1" applyAlignment="1"/>
    <xf numFmtId="2" fontId="5" fillId="0" borderId="1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</cellXfs>
  <cellStyles count="3">
    <cellStyle name="Normalny" xfId="0" builtinId="0"/>
    <cellStyle name="Normalny 2 2" xfId="1"/>
    <cellStyle name="Normalny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1"/>
  <sheetViews>
    <sheetView tabSelected="1" workbookViewId="0">
      <selection sqref="A1:XFD6"/>
    </sheetView>
  </sheetViews>
  <sheetFormatPr defaultRowHeight="14.25"/>
  <cols>
    <col min="1" max="1" width="7.375" customWidth="1"/>
    <col min="2" max="2" width="23.5" customWidth="1"/>
    <col min="4" max="4" width="18.625" customWidth="1"/>
    <col min="5" max="5" width="14" customWidth="1"/>
    <col min="6" max="6" width="10.875" customWidth="1"/>
    <col min="8" max="8" width="11.625" customWidth="1"/>
    <col min="9" max="9" width="10.5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209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5">
      <c r="A6" s="142"/>
      <c r="B6" s="147" t="s">
        <v>136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15">
      <c r="C7" s="6"/>
      <c r="D7" s="7"/>
      <c r="E7" s="7"/>
      <c r="F7" s="66"/>
      <c r="G7" s="2"/>
      <c r="H7" s="25"/>
      <c r="I7" s="25"/>
      <c r="J7" s="10"/>
      <c r="K7" s="3"/>
    </row>
    <row r="8" spans="1:11" ht="42.75">
      <c r="A8" s="15" t="s">
        <v>1</v>
      </c>
      <c r="B8" s="14" t="s">
        <v>2</v>
      </c>
      <c r="C8" s="15" t="s">
        <v>201</v>
      </c>
      <c r="D8" s="14" t="s">
        <v>3</v>
      </c>
      <c r="E8" s="14" t="s">
        <v>187</v>
      </c>
      <c r="F8" s="41" t="s">
        <v>188</v>
      </c>
      <c r="G8" s="15" t="s">
        <v>4</v>
      </c>
      <c r="H8" s="13" t="s">
        <v>190</v>
      </c>
      <c r="I8" s="14" t="s">
        <v>137</v>
      </c>
      <c r="J8" s="14" t="s">
        <v>6</v>
      </c>
      <c r="K8" s="14" t="s">
        <v>138</v>
      </c>
    </row>
    <row r="9" spans="1:11">
      <c r="A9" s="15">
        <v>1</v>
      </c>
      <c r="B9" s="14">
        <v>2</v>
      </c>
      <c r="C9" s="15">
        <v>3</v>
      </c>
      <c r="D9" s="15">
        <v>4</v>
      </c>
      <c r="E9" s="14">
        <v>5</v>
      </c>
      <c r="F9" s="15">
        <v>6</v>
      </c>
      <c r="G9" s="14">
        <v>7</v>
      </c>
      <c r="H9" s="15">
        <v>8</v>
      </c>
      <c r="I9" s="14">
        <v>9</v>
      </c>
      <c r="J9" s="15">
        <v>10</v>
      </c>
      <c r="K9" s="14">
        <v>11</v>
      </c>
    </row>
    <row r="10" spans="1:11" ht="30">
      <c r="A10" s="135">
        <v>1</v>
      </c>
      <c r="B10" s="28" t="s">
        <v>139</v>
      </c>
      <c r="C10" s="14" t="s">
        <v>9</v>
      </c>
      <c r="D10" s="27"/>
      <c r="E10" s="15">
        <v>45</v>
      </c>
      <c r="F10" s="31"/>
      <c r="G10" s="18"/>
      <c r="H10" s="90"/>
      <c r="I10" s="31"/>
      <c r="J10" s="31"/>
      <c r="K10" s="31"/>
    </row>
    <row r="11" spans="1:11" ht="30">
      <c r="A11" s="135">
        <v>2</v>
      </c>
      <c r="B11" s="28" t="s">
        <v>140</v>
      </c>
      <c r="C11" s="14" t="s">
        <v>9</v>
      </c>
      <c r="D11" s="27"/>
      <c r="E11" s="131">
        <v>120</v>
      </c>
      <c r="F11" s="31"/>
      <c r="G11" s="18"/>
      <c r="H11" s="90"/>
      <c r="I11" s="31"/>
      <c r="J11" s="31"/>
      <c r="K11" s="31"/>
    </row>
    <row r="12" spans="1:11" ht="30">
      <c r="A12" s="135">
        <v>3</v>
      </c>
      <c r="B12" s="28" t="s">
        <v>141</v>
      </c>
      <c r="C12" s="14" t="s">
        <v>9</v>
      </c>
      <c r="D12" s="27"/>
      <c r="E12" s="131">
        <v>30</v>
      </c>
      <c r="F12" s="31"/>
      <c r="G12" s="18"/>
      <c r="H12" s="90"/>
      <c r="I12" s="31"/>
      <c r="J12" s="31"/>
      <c r="K12" s="31"/>
    </row>
    <row r="13" spans="1:11" ht="30">
      <c r="A13" s="135">
        <v>4</v>
      </c>
      <c r="B13" s="28" t="s">
        <v>142</v>
      </c>
      <c r="C13" s="14" t="s">
        <v>9</v>
      </c>
      <c r="D13" s="27"/>
      <c r="E13" s="131">
        <v>60</v>
      </c>
      <c r="F13" s="31"/>
      <c r="G13" s="18"/>
      <c r="H13" s="90"/>
      <c r="I13" s="31"/>
      <c r="J13" s="31"/>
      <c r="K13" s="31"/>
    </row>
    <row r="14" spans="1:11" ht="30">
      <c r="A14" s="135">
        <v>5</v>
      </c>
      <c r="B14" s="28" t="s">
        <v>143</v>
      </c>
      <c r="C14" s="14" t="s">
        <v>9</v>
      </c>
      <c r="D14" s="27"/>
      <c r="E14" s="131">
        <v>60</v>
      </c>
      <c r="F14" s="31"/>
      <c r="G14" s="18"/>
      <c r="H14" s="90"/>
      <c r="I14" s="31"/>
      <c r="J14" s="31"/>
      <c r="K14" s="31"/>
    </row>
    <row r="15" spans="1:11" ht="30">
      <c r="A15" s="135">
        <v>6</v>
      </c>
      <c r="B15" s="28" t="s">
        <v>144</v>
      </c>
      <c r="C15" s="14" t="s">
        <v>9</v>
      </c>
      <c r="D15" s="27"/>
      <c r="E15" s="131">
        <v>30</v>
      </c>
      <c r="F15" s="31"/>
      <c r="G15" s="18"/>
      <c r="H15" s="90"/>
      <c r="I15" s="31"/>
      <c r="J15" s="31"/>
      <c r="K15" s="31"/>
    </row>
    <row r="16" spans="1:11" ht="30">
      <c r="A16" s="135">
        <v>7</v>
      </c>
      <c r="B16" s="28" t="s">
        <v>145</v>
      </c>
      <c r="C16" s="14" t="s">
        <v>9</v>
      </c>
      <c r="D16" s="27"/>
      <c r="E16" s="131">
        <v>30</v>
      </c>
      <c r="F16" s="31"/>
      <c r="G16" s="18"/>
      <c r="H16" s="90"/>
      <c r="I16" s="31"/>
      <c r="J16" s="31"/>
      <c r="K16" s="31"/>
    </row>
    <row r="17" spans="1:11" ht="30">
      <c r="A17" s="135">
        <v>8</v>
      </c>
      <c r="B17" s="28" t="s">
        <v>146</v>
      </c>
      <c r="C17" s="14" t="s">
        <v>9</v>
      </c>
      <c r="D17" s="33"/>
      <c r="E17" s="131">
        <v>45</v>
      </c>
      <c r="F17" s="36"/>
      <c r="G17" s="35"/>
      <c r="H17" s="91"/>
      <c r="I17" s="36"/>
      <c r="J17" s="31"/>
      <c r="K17" s="31"/>
    </row>
    <row r="18" spans="1:11" ht="30">
      <c r="A18" s="135">
        <v>9</v>
      </c>
      <c r="B18" s="28" t="s">
        <v>147</v>
      </c>
      <c r="C18" s="14" t="s">
        <v>9</v>
      </c>
      <c r="D18" s="27"/>
      <c r="E18" s="131">
        <v>150</v>
      </c>
      <c r="F18" s="31"/>
      <c r="G18" s="18"/>
      <c r="H18" s="90"/>
      <c r="I18" s="31"/>
      <c r="J18" s="31"/>
      <c r="K18" s="31"/>
    </row>
    <row r="19" spans="1:11" ht="30">
      <c r="A19" s="135">
        <v>10</v>
      </c>
      <c r="B19" s="28" t="s">
        <v>148</v>
      </c>
      <c r="C19" s="14" t="s">
        <v>9</v>
      </c>
      <c r="D19" s="27"/>
      <c r="E19" s="131">
        <v>120</v>
      </c>
      <c r="F19" s="31"/>
      <c r="G19" s="18"/>
      <c r="H19" s="90"/>
      <c r="I19" s="31"/>
      <c r="J19" s="31"/>
      <c r="K19" s="31"/>
    </row>
    <row r="20" spans="1:11" ht="30">
      <c r="A20" s="135">
        <v>11</v>
      </c>
      <c r="B20" s="28" t="s">
        <v>149</v>
      </c>
      <c r="C20" s="14" t="s">
        <v>9</v>
      </c>
      <c r="D20" s="33"/>
      <c r="E20" s="131">
        <v>15</v>
      </c>
      <c r="F20" s="36"/>
      <c r="G20" s="18"/>
      <c r="H20" s="90"/>
      <c r="I20" s="36"/>
      <c r="J20" s="31"/>
      <c r="K20" s="31"/>
    </row>
    <row r="21" spans="1:11" ht="45">
      <c r="A21" s="135">
        <v>12</v>
      </c>
      <c r="B21" s="28" t="s">
        <v>150</v>
      </c>
      <c r="C21" s="14" t="s">
        <v>9</v>
      </c>
      <c r="D21" s="27"/>
      <c r="E21" s="131">
        <v>60</v>
      </c>
      <c r="F21" s="31"/>
      <c r="G21" s="18"/>
      <c r="H21" s="90"/>
      <c r="I21" s="31"/>
      <c r="J21" s="31"/>
      <c r="K21" s="31"/>
    </row>
    <row r="22" spans="1:11" ht="45">
      <c r="A22" s="135">
        <v>13</v>
      </c>
      <c r="B22" s="28" t="s">
        <v>151</v>
      </c>
      <c r="C22" s="14" t="s">
        <v>9</v>
      </c>
      <c r="D22" s="33"/>
      <c r="E22" s="131">
        <v>6</v>
      </c>
      <c r="F22" s="36"/>
      <c r="G22" s="18"/>
      <c r="H22" s="90"/>
      <c r="I22" s="36"/>
      <c r="J22" s="31"/>
      <c r="K22" s="31"/>
    </row>
    <row r="23" spans="1:11" ht="36" customHeight="1">
      <c r="A23" s="135">
        <v>14</v>
      </c>
      <c r="B23" s="28" t="s">
        <v>152</v>
      </c>
      <c r="C23" s="14" t="s">
        <v>10</v>
      </c>
      <c r="D23" s="27"/>
      <c r="E23" s="131">
        <v>6</v>
      </c>
      <c r="F23" s="31"/>
      <c r="G23" s="18"/>
      <c r="H23" s="90"/>
      <c r="I23" s="31"/>
      <c r="J23" s="31"/>
      <c r="K23" s="31"/>
    </row>
    <row r="24" spans="1:11" ht="33.75" customHeight="1">
      <c r="A24" s="135">
        <v>15</v>
      </c>
      <c r="B24" s="28" t="s">
        <v>153</v>
      </c>
      <c r="C24" s="14" t="s">
        <v>10</v>
      </c>
      <c r="D24" s="45"/>
      <c r="E24" s="131">
        <v>6</v>
      </c>
      <c r="F24" s="73"/>
      <c r="G24" s="21"/>
      <c r="H24" s="92"/>
      <c r="I24" s="73"/>
      <c r="J24" s="31"/>
      <c r="K24" s="31"/>
    </row>
    <row r="25" spans="1:11" ht="32.25" customHeight="1">
      <c r="A25" s="134">
        <v>16</v>
      </c>
      <c r="B25" s="136" t="s">
        <v>154</v>
      </c>
      <c r="C25" s="14" t="s">
        <v>9</v>
      </c>
      <c r="D25" s="27"/>
      <c r="E25" s="131">
        <v>9000</v>
      </c>
      <c r="F25" s="31"/>
      <c r="G25" s="18"/>
      <c r="H25" s="90"/>
      <c r="I25" s="31"/>
      <c r="J25" s="31"/>
      <c r="K25" s="31"/>
    </row>
    <row r="26" spans="1:11" ht="31.5" customHeight="1">
      <c r="A26" s="134">
        <v>17</v>
      </c>
      <c r="B26" s="136" t="s">
        <v>155</v>
      </c>
      <c r="C26" s="14" t="s">
        <v>9</v>
      </c>
      <c r="D26" s="27"/>
      <c r="E26" s="131">
        <v>6000</v>
      </c>
      <c r="F26" s="31"/>
      <c r="G26" s="18"/>
      <c r="H26" s="90"/>
      <c r="I26" s="31"/>
      <c r="J26" s="31"/>
      <c r="K26" s="31"/>
    </row>
    <row r="27" spans="1:11" ht="33" customHeight="1">
      <c r="A27" s="134">
        <v>18</v>
      </c>
      <c r="B27" s="136" t="s">
        <v>156</v>
      </c>
      <c r="C27" s="14" t="s">
        <v>9</v>
      </c>
      <c r="D27" s="27"/>
      <c r="E27" s="131">
        <v>3000</v>
      </c>
      <c r="F27" s="31"/>
      <c r="G27" s="18"/>
      <c r="H27" s="90"/>
      <c r="I27" s="31"/>
      <c r="J27" s="31"/>
      <c r="K27" s="31"/>
    </row>
    <row r="28" spans="1:11" ht="21.75" customHeight="1">
      <c r="A28" s="134">
        <v>19</v>
      </c>
      <c r="B28" s="136" t="s">
        <v>157</v>
      </c>
      <c r="C28" s="14" t="s">
        <v>9</v>
      </c>
      <c r="D28" s="27"/>
      <c r="E28" s="131">
        <v>1500</v>
      </c>
      <c r="F28" s="31"/>
      <c r="G28" s="18"/>
      <c r="H28" s="90"/>
      <c r="I28" s="31"/>
      <c r="J28" s="31"/>
      <c r="K28" s="31"/>
    </row>
    <row r="29" spans="1:11" ht="50.25" customHeight="1">
      <c r="A29" s="134">
        <v>20</v>
      </c>
      <c r="B29" s="137" t="s">
        <v>158</v>
      </c>
      <c r="C29" s="15" t="s">
        <v>9</v>
      </c>
      <c r="D29" s="16"/>
      <c r="E29" s="117">
        <v>300</v>
      </c>
      <c r="F29" s="31"/>
      <c r="G29" s="18"/>
      <c r="H29" s="90"/>
      <c r="I29" s="31"/>
      <c r="J29" s="31"/>
      <c r="K29" s="31"/>
    </row>
    <row r="30" spans="1:11" ht="51" customHeight="1">
      <c r="A30" s="134">
        <v>21</v>
      </c>
      <c r="B30" s="136" t="s">
        <v>159</v>
      </c>
      <c r="C30" s="15" t="s">
        <v>9</v>
      </c>
      <c r="D30" s="16"/>
      <c r="E30" s="117">
        <v>60</v>
      </c>
      <c r="F30" s="31"/>
      <c r="G30" s="18"/>
      <c r="H30" s="90"/>
      <c r="I30" s="31"/>
      <c r="J30" s="31"/>
      <c r="K30" s="31"/>
    </row>
    <row r="31" spans="1:11" ht="51.75" customHeight="1">
      <c r="A31" s="134">
        <v>22</v>
      </c>
      <c r="B31" s="136" t="s">
        <v>160</v>
      </c>
      <c r="C31" s="15" t="s">
        <v>9</v>
      </c>
      <c r="D31" s="37"/>
      <c r="E31" s="117">
        <v>15</v>
      </c>
      <c r="F31" s="36"/>
      <c r="G31" s="18"/>
      <c r="H31" s="90"/>
      <c r="I31" s="36"/>
      <c r="J31" s="31"/>
      <c r="K31" s="31"/>
    </row>
    <row r="32" spans="1:11" ht="51" customHeight="1">
      <c r="A32" s="134">
        <v>23</v>
      </c>
      <c r="B32" s="136" t="s">
        <v>161</v>
      </c>
      <c r="C32" s="15" t="s">
        <v>9</v>
      </c>
      <c r="D32" s="93"/>
      <c r="E32" s="117">
        <v>30</v>
      </c>
      <c r="F32" s="73"/>
      <c r="G32" s="21"/>
      <c r="H32" s="92"/>
      <c r="I32" s="73"/>
      <c r="J32" s="31"/>
      <c r="K32" s="31"/>
    </row>
    <row r="33" spans="1:11" ht="96.75" customHeight="1">
      <c r="A33" s="134">
        <v>24</v>
      </c>
      <c r="B33" s="138" t="s">
        <v>162</v>
      </c>
      <c r="C33" s="140" t="s">
        <v>163</v>
      </c>
      <c r="D33" s="94"/>
      <c r="E33" s="118">
        <v>30</v>
      </c>
      <c r="F33" s="31"/>
      <c r="G33" s="18"/>
      <c r="H33" s="90"/>
      <c r="I33" s="31"/>
      <c r="J33" s="31"/>
      <c r="K33" s="31"/>
    </row>
    <row r="34" spans="1:11" ht="61.5" customHeight="1">
      <c r="A34" s="134">
        <v>25</v>
      </c>
      <c r="B34" s="138" t="s">
        <v>164</v>
      </c>
      <c r="C34" s="141" t="s">
        <v>10</v>
      </c>
      <c r="D34" s="45"/>
      <c r="E34" s="118">
        <v>6</v>
      </c>
      <c r="F34" s="73"/>
      <c r="G34" s="21"/>
      <c r="H34" s="92"/>
      <c r="I34" s="73"/>
      <c r="J34" s="31"/>
      <c r="K34" s="31"/>
    </row>
    <row r="35" spans="1:11" ht="30.75" customHeight="1">
      <c r="A35" s="134">
        <v>26</v>
      </c>
      <c r="B35" s="139" t="s">
        <v>165</v>
      </c>
      <c r="C35" s="14" t="s">
        <v>163</v>
      </c>
      <c r="D35" s="27"/>
      <c r="E35" s="118">
        <v>2400</v>
      </c>
      <c r="F35" s="95"/>
      <c r="G35" s="18"/>
      <c r="H35" s="90"/>
      <c r="I35" s="96"/>
      <c r="J35" s="31"/>
      <c r="K35" s="31"/>
    </row>
    <row r="36" spans="1:11" ht="36" customHeight="1">
      <c r="A36" s="134">
        <v>27</v>
      </c>
      <c r="B36" s="139" t="s">
        <v>166</v>
      </c>
      <c r="C36" s="14" t="s">
        <v>163</v>
      </c>
      <c r="D36" s="27"/>
      <c r="E36" s="118">
        <v>60</v>
      </c>
      <c r="F36" s="95"/>
      <c r="G36" s="18"/>
      <c r="H36" s="90"/>
      <c r="I36" s="96"/>
      <c r="J36" s="31"/>
      <c r="K36" s="31"/>
    </row>
    <row r="37" spans="1:11" ht="45">
      <c r="A37" s="134">
        <v>28</v>
      </c>
      <c r="B37" s="139" t="s">
        <v>167</v>
      </c>
      <c r="C37" s="14" t="s">
        <v>163</v>
      </c>
      <c r="D37" s="27"/>
      <c r="E37" s="118">
        <v>9</v>
      </c>
      <c r="F37" s="95"/>
      <c r="G37" s="18"/>
      <c r="H37" s="90"/>
      <c r="I37" s="96"/>
      <c r="J37" s="31"/>
      <c r="K37" s="31"/>
    </row>
    <row r="38" spans="1:11" ht="45">
      <c r="A38" s="134">
        <v>29</v>
      </c>
      <c r="B38" s="139" t="s">
        <v>168</v>
      </c>
      <c r="C38" s="14" t="s">
        <v>163</v>
      </c>
      <c r="D38" s="45"/>
      <c r="E38" s="118">
        <v>9</v>
      </c>
      <c r="F38" s="97"/>
      <c r="G38" s="21"/>
      <c r="H38" s="92"/>
      <c r="I38" s="98"/>
      <c r="J38" s="31"/>
      <c r="K38" s="31"/>
    </row>
    <row r="39" spans="1:11" ht="30">
      <c r="A39" s="134">
        <v>30</v>
      </c>
      <c r="B39" s="139" t="s">
        <v>169</v>
      </c>
      <c r="C39" s="14" t="s">
        <v>10</v>
      </c>
      <c r="D39" s="27"/>
      <c r="E39" s="118">
        <v>3</v>
      </c>
      <c r="F39" s="95"/>
      <c r="G39" s="18"/>
      <c r="H39" s="90"/>
      <c r="I39" s="96"/>
      <c r="J39" s="31"/>
      <c r="K39" s="31"/>
    </row>
    <row r="40" spans="1:11" ht="30">
      <c r="A40" s="134">
        <v>31</v>
      </c>
      <c r="B40" s="139" t="s">
        <v>170</v>
      </c>
      <c r="C40" s="14" t="s">
        <v>10</v>
      </c>
      <c r="D40" s="27"/>
      <c r="E40" s="118">
        <v>3</v>
      </c>
      <c r="F40" s="95"/>
      <c r="G40" s="18"/>
      <c r="H40" s="90"/>
      <c r="I40" s="96"/>
      <c r="J40" s="31"/>
      <c r="K40" s="31"/>
    </row>
    <row r="41" spans="1:11" ht="30">
      <c r="A41" s="134">
        <v>32</v>
      </c>
      <c r="B41" s="139" t="s">
        <v>171</v>
      </c>
      <c r="C41" s="14" t="s">
        <v>10</v>
      </c>
      <c r="D41" s="27"/>
      <c r="E41" s="118">
        <v>3</v>
      </c>
      <c r="F41" s="95"/>
      <c r="G41" s="18"/>
      <c r="H41" s="90"/>
      <c r="I41" s="96"/>
      <c r="J41" s="31"/>
      <c r="K41" s="31"/>
    </row>
    <row r="42" spans="1:11" ht="15">
      <c r="A42" s="122"/>
      <c r="B42" s="78"/>
      <c r="C42" s="78"/>
      <c r="D42" s="122"/>
      <c r="E42" s="67"/>
      <c r="F42" s="99"/>
      <c r="G42" s="6"/>
      <c r="H42" s="107" t="s">
        <v>172</v>
      </c>
      <c r="I42" s="89">
        <f>SUM(I10:I41)</f>
        <v>0</v>
      </c>
      <c r="J42" s="89">
        <f>SUM(J10:J41)</f>
        <v>0</v>
      </c>
      <c r="K42" s="89">
        <f>SUM(K10:K41)</f>
        <v>0</v>
      </c>
    </row>
    <row r="43" spans="1:11" ht="15">
      <c r="A43" s="77"/>
      <c r="B43" s="78"/>
      <c r="C43" s="78"/>
      <c r="D43" s="122"/>
      <c r="E43" s="67"/>
      <c r="F43" s="39"/>
      <c r="G43" s="3"/>
      <c r="H43" s="3"/>
      <c r="I43" s="3"/>
      <c r="J43" s="1"/>
      <c r="K43" s="3"/>
    </row>
    <row r="44" spans="1:11" ht="15">
      <c r="D44" s="122"/>
    </row>
    <row r="45" spans="1:11" ht="15">
      <c r="A45" t="s">
        <v>182</v>
      </c>
      <c r="D45" s="123"/>
    </row>
    <row r="46" spans="1:11" ht="15">
      <c r="D46" s="122"/>
    </row>
    <row r="47" spans="1:11" ht="15">
      <c r="D47" s="125"/>
    </row>
    <row r="48" spans="1:11" ht="15">
      <c r="D48" s="122"/>
    </row>
    <row r="49" spans="1:4" ht="15">
      <c r="A49" t="s">
        <v>183</v>
      </c>
      <c r="D49" s="124"/>
    </row>
    <row r="50" spans="1:4" ht="15">
      <c r="A50" s="114" t="s">
        <v>184</v>
      </c>
      <c r="B50" s="114"/>
      <c r="C50" s="114"/>
      <c r="D50" s="124"/>
    </row>
    <row r="51" spans="1:4" ht="15">
      <c r="D51" s="122"/>
    </row>
  </sheetData>
  <mergeCells count="2">
    <mergeCell ref="C2:D2"/>
    <mergeCell ref="E5:F5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6"/>
  <sheetViews>
    <sheetView topLeftCell="C1" workbookViewId="0">
      <selection sqref="A1:XFD6"/>
    </sheetView>
  </sheetViews>
  <sheetFormatPr defaultRowHeight="14.25"/>
  <cols>
    <col min="2" max="2" width="26.375" customWidth="1"/>
    <col min="3" max="3" width="12" customWidth="1"/>
    <col min="4" max="4" width="13.75" customWidth="1"/>
    <col min="5" max="5" width="10.875" customWidth="1"/>
    <col min="6" max="6" width="12.25" customWidth="1"/>
    <col min="8" max="8" width="11.5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211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5">
      <c r="A6" s="142"/>
      <c r="B6" s="147" t="s">
        <v>124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85.5">
      <c r="A7" s="15" t="s">
        <v>1</v>
      </c>
      <c r="B7" s="14" t="s">
        <v>2</v>
      </c>
      <c r="C7" s="14" t="s">
        <v>199</v>
      </c>
      <c r="D7" s="14" t="s">
        <v>3</v>
      </c>
      <c r="E7" s="14" t="s">
        <v>187</v>
      </c>
      <c r="F7" s="41" t="s">
        <v>188</v>
      </c>
      <c r="G7" s="15" t="s">
        <v>4</v>
      </c>
      <c r="H7" s="14" t="s">
        <v>190</v>
      </c>
      <c r="I7" s="14" t="s">
        <v>5</v>
      </c>
      <c r="J7" s="14" t="s">
        <v>6</v>
      </c>
      <c r="K7" s="41" t="s">
        <v>7</v>
      </c>
    </row>
    <row r="8" spans="1:11">
      <c r="A8" s="15">
        <v>1</v>
      </c>
      <c r="B8" s="14">
        <v>2</v>
      </c>
      <c r="C8" s="15">
        <v>3</v>
      </c>
      <c r="D8" s="15">
        <v>4</v>
      </c>
      <c r="E8" s="14">
        <v>5</v>
      </c>
      <c r="F8" s="15">
        <v>6</v>
      </c>
      <c r="G8" s="14">
        <v>7</v>
      </c>
      <c r="H8" s="15">
        <v>8</v>
      </c>
      <c r="I8" s="14">
        <v>9</v>
      </c>
      <c r="J8" s="15">
        <v>10</v>
      </c>
      <c r="K8" s="14">
        <v>11</v>
      </c>
    </row>
    <row r="9" spans="1:11" ht="105">
      <c r="A9" s="135">
        <v>1</v>
      </c>
      <c r="B9" s="28" t="s">
        <v>125</v>
      </c>
      <c r="C9" s="14" t="s">
        <v>9</v>
      </c>
      <c r="D9" s="27"/>
      <c r="E9" s="131">
        <v>2100</v>
      </c>
      <c r="F9" s="31"/>
      <c r="G9" s="88"/>
      <c r="H9" s="31"/>
      <c r="I9" s="31"/>
      <c r="J9" s="31"/>
      <c r="K9" s="31"/>
    </row>
    <row r="10" spans="1:11" ht="90">
      <c r="A10" s="135">
        <v>2</v>
      </c>
      <c r="B10" s="28" t="s">
        <v>207</v>
      </c>
      <c r="C10" s="14" t="s">
        <v>9</v>
      </c>
      <c r="D10" s="27"/>
      <c r="E10" s="131">
        <v>150</v>
      </c>
      <c r="F10" s="31"/>
      <c r="G10" s="88"/>
      <c r="H10" s="31"/>
      <c r="I10" s="31"/>
      <c r="J10" s="31"/>
      <c r="K10" s="31"/>
    </row>
    <row r="11" spans="1:11" ht="120">
      <c r="A11" s="135">
        <v>3</v>
      </c>
      <c r="B11" s="28" t="s">
        <v>126</v>
      </c>
      <c r="C11" s="14" t="s">
        <v>9</v>
      </c>
      <c r="D11" s="27"/>
      <c r="E11" s="131">
        <v>60</v>
      </c>
      <c r="F11" s="31"/>
      <c r="G11" s="88"/>
      <c r="H11" s="31"/>
      <c r="I11" s="31"/>
      <c r="J11" s="31"/>
      <c r="K11" s="31"/>
    </row>
    <row r="12" spans="1:11" ht="60">
      <c r="A12" s="135">
        <v>4</v>
      </c>
      <c r="B12" s="28" t="s">
        <v>127</v>
      </c>
      <c r="C12" s="14" t="s">
        <v>9</v>
      </c>
      <c r="D12" s="27"/>
      <c r="E12" s="131">
        <v>60</v>
      </c>
      <c r="F12" s="31"/>
      <c r="G12" s="88"/>
      <c r="H12" s="31"/>
      <c r="I12" s="31"/>
      <c r="J12" s="31"/>
      <c r="K12" s="31"/>
    </row>
    <row r="13" spans="1:11" ht="45">
      <c r="A13" s="135">
        <v>5</v>
      </c>
      <c r="B13" s="28" t="s">
        <v>128</v>
      </c>
      <c r="C13" s="14" t="s">
        <v>9</v>
      </c>
      <c r="D13" s="27"/>
      <c r="E13" s="131">
        <v>300</v>
      </c>
      <c r="F13" s="31"/>
      <c r="G13" s="88"/>
      <c r="H13" s="31"/>
      <c r="I13" s="31"/>
      <c r="J13" s="31"/>
      <c r="K13" s="31"/>
    </row>
    <row r="14" spans="1:11" ht="60">
      <c r="A14" s="135">
        <v>6</v>
      </c>
      <c r="B14" s="28" t="s">
        <v>129</v>
      </c>
      <c r="C14" s="14" t="s">
        <v>9</v>
      </c>
      <c r="D14" s="27"/>
      <c r="E14" s="131">
        <v>750</v>
      </c>
      <c r="F14" s="31"/>
      <c r="G14" s="88"/>
      <c r="H14" s="31"/>
      <c r="I14" s="31"/>
      <c r="J14" s="31"/>
      <c r="K14" s="31"/>
    </row>
    <row r="15" spans="1:11" ht="30">
      <c r="A15" s="135">
        <v>7</v>
      </c>
      <c r="B15" s="28" t="s">
        <v>204</v>
      </c>
      <c r="C15" s="14" t="s">
        <v>59</v>
      </c>
      <c r="D15" s="27"/>
      <c r="E15" s="131">
        <v>120</v>
      </c>
      <c r="F15" s="31"/>
      <c r="G15" s="88"/>
      <c r="H15" s="31"/>
      <c r="I15" s="31"/>
      <c r="J15" s="31"/>
      <c r="K15" s="31"/>
    </row>
    <row r="16" spans="1:11" ht="45">
      <c r="A16" s="135">
        <v>8</v>
      </c>
      <c r="B16" s="28" t="s">
        <v>130</v>
      </c>
      <c r="C16" s="14" t="s">
        <v>9</v>
      </c>
      <c r="D16" s="27"/>
      <c r="E16" s="131">
        <v>450</v>
      </c>
      <c r="F16" s="31"/>
      <c r="G16" s="88"/>
      <c r="H16" s="31"/>
      <c r="I16" s="31"/>
      <c r="J16" s="31"/>
      <c r="K16" s="31"/>
    </row>
    <row r="17" spans="1:11" ht="30">
      <c r="A17" s="135">
        <v>9</v>
      </c>
      <c r="B17" s="28" t="s">
        <v>131</v>
      </c>
      <c r="C17" s="14" t="s">
        <v>9</v>
      </c>
      <c r="D17" s="33"/>
      <c r="E17" s="133">
        <v>15</v>
      </c>
      <c r="F17" s="36"/>
      <c r="G17" s="88"/>
      <c r="H17" s="31"/>
      <c r="I17" s="31"/>
      <c r="J17" s="31"/>
      <c r="K17" s="31"/>
    </row>
    <row r="18" spans="1:11" ht="15">
      <c r="A18" s="135">
        <v>10</v>
      </c>
      <c r="B18" s="28" t="s">
        <v>132</v>
      </c>
      <c r="C18" s="14" t="s">
        <v>9</v>
      </c>
      <c r="D18" s="33"/>
      <c r="E18" s="133">
        <v>60</v>
      </c>
      <c r="F18" s="31"/>
      <c r="G18" s="88"/>
      <c r="H18" s="31"/>
      <c r="I18" s="31"/>
      <c r="J18" s="31"/>
      <c r="K18" s="31"/>
    </row>
    <row r="19" spans="1:11" ht="30">
      <c r="A19" s="135">
        <v>11</v>
      </c>
      <c r="B19" s="28" t="s">
        <v>133</v>
      </c>
      <c r="C19" s="14" t="s">
        <v>9</v>
      </c>
      <c r="D19" s="33"/>
      <c r="E19" s="133">
        <v>12</v>
      </c>
      <c r="F19" s="36"/>
      <c r="G19" s="88"/>
      <c r="H19" s="31"/>
      <c r="I19" s="31"/>
      <c r="J19" s="31"/>
      <c r="K19" s="31"/>
    </row>
    <row r="20" spans="1:11" ht="30">
      <c r="A20" s="135">
        <v>12</v>
      </c>
      <c r="B20" s="28" t="s">
        <v>134</v>
      </c>
      <c r="C20" s="14" t="s">
        <v>9</v>
      </c>
      <c r="D20" s="33"/>
      <c r="E20" s="133">
        <v>60</v>
      </c>
      <c r="F20" s="36"/>
      <c r="G20" s="88"/>
      <c r="H20" s="31"/>
      <c r="I20" s="31"/>
      <c r="J20" s="31"/>
      <c r="K20" s="31"/>
    </row>
    <row r="21" spans="1:11" ht="90">
      <c r="A21" s="135">
        <v>13</v>
      </c>
      <c r="B21" s="28" t="s">
        <v>135</v>
      </c>
      <c r="C21" s="14" t="s">
        <v>9</v>
      </c>
      <c r="D21" s="27"/>
      <c r="E21" s="131">
        <v>120</v>
      </c>
      <c r="F21" s="31"/>
      <c r="G21" s="88"/>
      <c r="H21" s="31"/>
      <c r="I21" s="31"/>
      <c r="J21" s="31"/>
      <c r="K21" s="31"/>
    </row>
    <row r="22" spans="1:11" ht="120">
      <c r="A22" s="135">
        <v>14</v>
      </c>
      <c r="B22" s="28" t="s">
        <v>206</v>
      </c>
      <c r="C22" s="14" t="s">
        <v>9</v>
      </c>
      <c r="D22" s="27"/>
      <c r="E22" s="131">
        <v>150</v>
      </c>
      <c r="F22" s="31"/>
      <c r="G22" s="88"/>
      <c r="H22" s="31"/>
      <c r="I22" s="31"/>
      <c r="J22" s="31"/>
      <c r="K22" s="31"/>
    </row>
    <row r="23" spans="1:11" ht="150">
      <c r="A23" s="135">
        <v>15</v>
      </c>
      <c r="B23" s="28" t="s">
        <v>205</v>
      </c>
      <c r="C23" s="14" t="s">
        <v>9</v>
      </c>
      <c r="D23" s="27"/>
      <c r="E23" s="118">
        <v>120</v>
      </c>
      <c r="F23" s="31"/>
      <c r="G23" s="88"/>
      <c r="H23" s="31"/>
      <c r="I23" s="31"/>
      <c r="J23" s="31"/>
      <c r="K23" s="31"/>
    </row>
    <row r="24" spans="1:11" ht="15">
      <c r="A24" s="122"/>
      <c r="B24" s="78"/>
      <c r="C24" s="78"/>
      <c r="D24" s="122"/>
      <c r="E24" s="67"/>
      <c r="F24" s="79"/>
      <c r="G24" s="67"/>
      <c r="H24" s="120" t="s">
        <v>74</v>
      </c>
      <c r="I24" s="24">
        <f>SUM(I9:I23)</f>
        <v>0</v>
      </c>
      <c r="J24" s="24">
        <f>SUM(J9:J23)</f>
        <v>0</v>
      </c>
      <c r="K24" s="89">
        <f>SUM(K9:K23)</f>
        <v>0</v>
      </c>
    </row>
    <row r="25" spans="1:11" ht="15">
      <c r="A25" s="77"/>
      <c r="B25" s="78"/>
      <c r="C25" s="78"/>
      <c r="D25" s="122"/>
      <c r="E25" s="67"/>
      <c r="F25" s="79"/>
      <c r="G25" s="67"/>
      <c r="H25" s="67"/>
      <c r="I25" s="3"/>
      <c r="J25" s="1"/>
      <c r="K25" s="40"/>
    </row>
    <row r="26" spans="1:11" ht="15">
      <c r="A26" s="77"/>
      <c r="B26" s="78"/>
      <c r="C26" s="78"/>
      <c r="D26" s="124"/>
      <c r="E26" s="67"/>
      <c r="F26" s="79"/>
      <c r="G26" s="67"/>
      <c r="H26" s="67"/>
      <c r="I26" s="3"/>
      <c r="J26" s="1"/>
      <c r="K26" s="40"/>
    </row>
    <row r="27" spans="1:11" ht="15">
      <c r="A27" s="77"/>
      <c r="D27" s="124"/>
      <c r="I27" s="3"/>
      <c r="J27" s="1"/>
      <c r="K27" s="40"/>
    </row>
    <row r="28" spans="1:11" ht="15">
      <c r="D28" s="122"/>
    </row>
    <row r="29" spans="1:11" ht="15">
      <c r="D29" s="122"/>
    </row>
    <row r="30" spans="1:11" ht="15">
      <c r="A30" t="s">
        <v>182</v>
      </c>
      <c r="D30" s="123"/>
    </row>
    <row r="31" spans="1:11" ht="15">
      <c r="D31" s="122"/>
    </row>
    <row r="32" spans="1:11" ht="15">
      <c r="D32" s="125"/>
    </row>
    <row r="33" spans="1:4" ht="15">
      <c r="D33" s="122"/>
    </row>
    <row r="34" spans="1:4" ht="15">
      <c r="A34" t="s">
        <v>183</v>
      </c>
      <c r="D34" s="124"/>
    </row>
    <row r="35" spans="1:4" ht="15">
      <c r="A35" s="114" t="s">
        <v>184</v>
      </c>
      <c r="B35" s="114"/>
      <c r="C35" s="114"/>
      <c r="D35" s="124"/>
    </row>
    <row r="36" spans="1:4" ht="15">
      <c r="D36" s="122"/>
    </row>
  </sheetData>
  <mergeCells count="2">
    <mergeCell ref="C2:D2"/>
    <mergeCell ref="E5:F5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3"/>
  <sheetViews>
    <sheetView topLeftCell="A43" workbookViewId="0">
      <selection activeCell="C54" sqref="C54"/>
    </sheetView>
  </sheetViews>
  <sheetFormatPr defaultRowHeight="14.25"/>
  <cols>
    <col min="1" max="1" width="7.125" customWidth="1"/>
    <col min="2" max="2" width="23.75" customWidth="1"/>
    <col min="4" max="4" width="14.125" customWidth="1"/>
    <col min="5" max="5" width="11.375" customWidth="1"/>
    <col min="6" max="6" width="11.625" customWidth="1"/>
    <col min="8" max="8" width="11.625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212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5">
      <c r="A6" s="142"/>
      <c r="B6" s="147" t="s">
        <v>90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15">
      <c r="A7" s="62"/>
      <c r="B7" s="63"/>
      <c r="C7" s="63"/>
      <c r="D7" s="69"/>
      <c r="E7" s="82"/>
      <c r="F7" s="83"/>
      <c r="G7" s="84"/>
      <c r="H7" s="84"/>
      <c r="I7" s="85"/>
      <c r="J7" s="52"/>
      <c r="K7" s="86"/>
    </row>
    <row r="8" spans="1:11" ht="85.5">
      <c r="A8" s="15" t="s">
        <v>1</v>
      </c>
      <c r="B8" s="14" t="s">
        <v>2</v>
      </c>
      <c r="C8" s="130" t="s">
        <v>201</v>
      </c>
      <c r="D8" s="12" t="s">
        <v>3</v>
      </c>
      <c r="E8" s="12" t="s">
        <v>187</v>
      </c>
      <c r="F8" s="26" t="s">
        <v>188</v>
      </c>
      <c r="G8" s="11" t="s">
        <v>174</v>
      </c>
      <c r="H8" s="13" t="s">
        <v>190</v>
      </c>
      <c r="I8" s="14" t="s">
        <v>5</v>
      </c>
      <c r="J8" s="14" t="s">
        <v>6</v>
      </c>
      <c r="K8" s="41" t="s">
        <v>7</v>
      </c>
    </row>
    <row r="9" spans="1:11">
      <c r="A9" s="15">
        <v>1</v>
      </c>
      <c r="B9" s="14">
        <v>2</v>
      </c>
      <c r="C9" s="14">
        <v>3</v>
      </c>
      <c r="D9" s="15">
        <v>4</v>
      </c>
      <c r="E9" s="15">
        <v>5</v>
      </c>
      <c r="F9" s="14">
        <v>6</v>
      </c>
      <c r="G9" s="15"/>
      <c r="H9" s="14">
        <v>8</v>
      </c>
      <c r="I9" s="15">
        <v>9</v>
      </c>
      <c r="J9" s="14">
        <v>10</v>
      </c>
      <c r="K9" s="15">
        <v>11</v>
      </c>
    </row>
    <row r="10" spans="1:11" ht="54" customHeight="1">
      <c r="A10" s="27">
        <v>1</v>
      </c>
      <c r="B10" s="28" t="s">
        <v>91</v>
      </c>
      <c r="C10" s="14" t="s">
        <v>9</v>
      </c>
      <c r="D10" s="54"/>
      <c r="E10" s="131">
        <v>300</v>
      </c>
      <c r="F10" s="30"/>
      <c r="G10" s="18"/>
      <c r="H10" s="31"/>
      <c r="I10" s="31"/>
      <c r="J10" s="31"/>
      <c r="K10" s="31"/>
    </row>
    <row r="11" spans="1:11" ht="30">
      <c r="A11" s="27">
        <v>2</v>
      </c>
      <c r="B11" s="28" t="s">
        <v>92</v>
      </c>
      <c r="C11" s="14" t="s">
        <v>9</v>
      </c>
      <c r="D11" s="54"/>
      <c r="E11" s="118">
        <v>300</v>
      </c>
      <c r="F11" s="30"/>
      <c r="G11" s="18"/>
      <c r="H11" s="31"/>
      <c r="I11" s="31"/>
      <c r="J11" s="31"/>
      <c r="K11" s="31"/>
    </row>
    <row r="12" spans="1:11" ht="96" customHeight="1">
      <c r="A12" s="27">
        <v>3</v>
      </c>
      <c r="B12" s="17" t="s">
        <v>93</v>
      </c>
      <c r="C12" s="15" t="s">
        <v>9</v>
      </c>
      <c r="D12" s="54"/>
      <c r="E12" s="117">
        <v>45</v>
      </c>
      <c r="F12" s="30"/>
      <c r="G12" s="18"/>
      <c r="H12" s="31"/>
      <c r="I12" s="31"/>
      <c r="J12" s="31"/>
      <c r="K12" s="31"/>
    </row>
    <row r="13" spans="1:11" ht="15">
      <c r="A13" s="27">
        <v>4</v>
      </c>
      <c r="B13" s="17" t="s">
        <v>94</v>
      </c>
      <c r="C13" s="15" t="s">
        <v>9</v>
      </c>
      <c r="D13" s="54"/>
      <c r="E13" s="117">
        <v>6</v>
      </c>
      <c r="F13" s="30"/>
      <c r="G13" s="18"/>
      <c r="H13" s="31"/>
      <c r="I13" s="31"/>
      <c r="J13" s="31"/>
      <c r="K13" s="31"/>
    </row>
    <row r="14" spans="1:11" ht="52.5" customHeight="1">
      <c r="A14" s="27">
        <v>5</v>
      </c>
      <c r="B14" s="17" t="s">
        <v>95</v>
      </c>
      <c r="C14" s="15" t="s">
        <v>9</v>
      </c>
      <c r="D14" s="54"/>
      <c r="E14" s="117">
        <v>6</v>
      </c>
      <c r="F14" s="30"/>
      <c r="G14" s="18"/>
      <c r="H14" s="31"/>
      <c r="I14" s="31"/>
      <c r="J14" s="31"/>
      <c r="K14" s="31"/>
    </row>
    <row r="15" spans="1:11" ht="30">
      <c r="A15" s="27">
        <v>6</v>
      </c>
      <c r="B15" s="28" t="s">
        <v>96</v>
      </c>
      <c r="C15" s="14" t="s">
        <v>10</v>
      </c>
      <c r="D15" s="54"/>
      <c r="E15" s="118">
        <v>360</v>
      </c>
      <c r="F15" s="30"/>
      <c r="G15" s="18"/>
      <c r="H15" s="31"/>
      <c r="I15" s="31"/>
      <c r="J15" s="31"/>
      <c r="K15" s="31"/>
    </row>
    <row r="16" spans="1:11" ht="30">
      <c r="A16" s="27">
        <v>7</v>
      </c>
      <c r="B16" s="28" t="s">
        <v>97</v>
      </c>
      <c r="C16" s="14" t="s">
        <v>10</v>
      </c>
      <c r="D16" s="54"/>
      <c r="E16" s="118">
        <v>15</v>
      </c>
      <c r="F16" s="30"/>
      <c r="G16" s="18"/>
      <c r="H16" s="31"/>
      <c r="I16" s="31"/>
      <c r="J16" s="31"/>
      <c r="K16" s="31"/>
    </row>
    <row r="17" spans="1:11" ht="30">
      <c r="A17" s="27">
        <v>8</v>
      </c>
      <c r="B17" s="17" t="s">
        <v>98</v>
      </c>
      <c r="C17" s="14" t="s">
        <v>10</v>
      </c>
      <c r="D17" s="54"/>
      <c r="E17" s="118">
        <v>6</v>
      </c>
      <c r="F17" s="30"/>
      <c r="G17" s="18"/>
      <c r="H17" s="31"/>
      <c r="I17" s="31"/>
      <c r="J17" s="31"/>
      <c r="K17" s="31"/>
    </row>
    <row r="18" spans="1:11" ht="60">
      <c r="A18" s="27">
        <v>9</v>
      </c>
      <c r="B18" s="28" t="s">
        <v>99</v>
      </c>
      <c r="C18" s="14" t="s">
        <v>9</v>
      </c>
      <c r="D18" s="54"/>
      <c r="E18" s="118">
        <v>30</v>
      </c>
      <c r="F18" s="30"/>
      <c r="G18" s="18"/>
      <c r="H18" s="31"/>
      <c r="I18" s="31"/>
      <c r="J18" s="31"/>
      <c r="K18" s="31"/>
    </row>
    <row r="19" spans="1:11" ht="45">
      <c r="A19" s="27">
        <v>10</v>
      </c>
      <c r="B19" s="28" t="s">
        <v>100</v>
      </c>
      <c r="C19" s="14" t="s">
        <v>10</v>
      </c>
      <c r="D19" s="54"/>
      <c r="E19" s="118">
        <v>360</v>
      </c>
      <c r="F19" s="30"/>
      <c r="G19" s="18"/>
      <c r="H19" s="31"/>
      <c r="I19" s="31"/>
      <c r="J19" s="31"/>
      <c r="K19" s="31"/>
    </row>
    <row r="20" spans="1:11" ht="45">
      <c r="A20" s="27">
        <v>11</v>
      </c>
      <c r="B20" s="28" t="s">
        <v>101</v>
      </c>
      <c r="C20" s="14" t="s">
        <v>10</v>
      </c>
      <c r="D20" s="54"/>
      <c r="E20" s="118">
        <v>120</v>
      </c>
      <c r="F20" s="30"/>
      <c r="G20" s="18"/>
      <c r="H20" s="31"/>
      <c r="I20" s="31"/>
      <c r="J20" s="31"/>
      <c r="K20" s="31"/>
    </row>
    <row r="21" spans="1:11" ht="66.75" customHeight="1">
      <c r="A21" s="27">
        <v>12</v>
      </c>
      <c r="B21" s="28" t="s">
        <v>102</v>
      </c>
      <c r="C21" s="15" t="s">
        <v>9</v>
      </c>
      <c r="D21" s="54"/>
      <c r="E21" s="117">
        <v>120</v>
      </c>
      <c r="F21" s="30"/>
      <c r="G21" s="18"/>
      <c r="H21" s="31"/>
      <c r="I21" s="31"/>
      <c r="J21" s="31"/>
      <c r="K21" s="31"/>
    </row>
    <row r="22" spans="1:11" ht="67.5" customHeight="1">
      <c r="A22" s="27">
        <v>13</v>
      </c>
      <c r="B22" s="28" t="s">
        <v>103</v>
      </c>
      <c r="C22" s="15" t="s">
        <v>9</v>
      </c>
      <c r="D22" s="54"/>
      <c r="E22" s="117">
        <v>120</v>
      </c>
      <c r="F22" s="30"/>
      <c r="G22" s="18"/>
      <c r="H22" s="31"/>
      <c r="I22" s="31"/>
      <c r="J22" s="31"/>
      <c r="K22" s="31"/>
    </row>
    <row r="23" spans="1:11" ht="38.25" customHeight="1">
      <c r="A23" s="27">
        <v>14</v>
      </c>
      <c r="B23" s="28" t="s">
        <v>104</v>
      </c>
      <c r="C23" s="14" t="s">
        <v>9</v>
      </c>
      <c r="D23" s="54"/>
      <c r="E23" s="118">
        <v>120</v>
      </c>
      <c r="F23" s="30"/>
      <c r="G23" s="18"/>
      <c r="H23" s="31"/>
      <c r="I23" s="31"/>
      <c r="J23" s="31"/>
      <c r="K23" s="31"/>
    </row>
    <row r="24" spans="1:11" ht="37.5" customHeight="1">
      <c r="A24" s="27">
        <v>15</v>
      </c>
      <c r="B24" s="28" t="s">
        <v>105</v>
      </c>
      <c r="C24" s="14" t="s">
        <v>9</v>
      </c>
      <c r="D24" s="54"/>
      <c r="E24" s="131">
        <v>210</v>
      </c>
      <c r="F24" s="30"/>
      <c r="G24" s="18"/>
      <c r="H24" s="31"/>
      <c r="I24" s="31"/>
      <c r="J24" s="31"/>
      <c r="K24" s="31"/>
    </row>
    <row r="25" spans="1:11" ht="15">
      <c r="A25" s="27">
        <v>16</v>
      </c>
      <c r="B25" s="28" t="s">
        <v>106</v>
      </c>
      <c r="C25" s="14" t="s">
        <v>9</v>
      </c>
      <c r="D25" s="54"/>
      <c r="E25" s="131">
        <v>15</v>
      </c>
      <c r="F25" s="30"/>
      <c r="G25" s="18"/>
      <c r="H25" s="31"/>
      <c r="I25" s="31"/>
      <c r="J25" s="31"/>
      <c r="K25" s="31"/>
    </row>
    <row r="26" spans="1:11" ht="45">
      <c r="A26" s="27">
        <v>17</v>
      </c>
      <c r="B26" s="28" t="s">
        <v>107</v>
      </c>
      <c r="C26" s="14" t="s">
        <v>9</v>
      </c>
      <c r="D26" s="54"/>
      <c r="E26" s="118">
        <v>30</v>
      </c>
      <c r="F26" s="30"/>
      <c r="G26" s="18"/>
      <c r="H26" s="31"/>
      <c r="I26" s="31"/>
      <c r="J26" s="31"/>
      <c r="K26" s="31"/>
    </row>
    <row r="27" spans="1:11" ht="45">
      <c r="A27" s="27">
        <v>18</v>
      </c>
      <c r="B27" s="28" t="s">
        <v>108</v>
      </c>
      <c r="C27" s="14" t="s">
        <v>9</v>
      </c>
      <c r="D27" s="54"/>
      <c r="E27" s="119">
        <v>15</v>
      </c>
      <c r="F27" s="34"/>
      <c r="G27" s="18"/>
      <c r="H27" s="31"/>
      <c r="I27" s="36"/>
      <c r="J27" s="31"/>
      <c r="K27" s="31"/>
    </row>
    <row r="28" spans="1:11" ht="45">
      <c r="A28" s="27">
        <v>19</v>
      </c>
      <c r="B28" s="28" t="s">
        <v>109</v>
      </c>
      <c r="C28" s="14" t="s">
        <v>9</v>
      </c>
      <c r="D28" s="54"/>
      <c r="E28" s="119">
        <v>15</v>
      </c>
      <c r="F28" s="34"/>
      <c r="G28" s="18"/>
      <c r="H28" s="31"/>
      <c r="I28" s="36"/>
      <c r="J28" s="31"/>
      <c r="K28" s="31"/>
    </row>
    <row r="29" spans="1:11" ht="182.25" customHeight="1">
      <c r="A29" s="27">
        <v>20</v>
      </c>
      <c r="B29" s="28" t="s">
        <v>110</v>
      </c>
      <c r="C29" s="14" t="s">
        <v>9</v>
      </c>
      <c r="D29" s="54"/>
      <c r="E29" s="118">
        <v>120</v>
      </c>
      <c r="F29" s="30"/>
      <c r="G29" s="18"/>
      <c r="H29" s="31"/>
      <c r="I29" s="31"/>
      <c r="J29" s="31"/>
      <c r="K29" s="31"/>
    </row>
    <row r="30" spans="1:11" ht="94.5" customHeight="1">
      <c r="A30" s="27">
        <v>21</v>
      </c>
      <c r="B30" s="28" t="s">
        <v>111</v>
      </c>
      <c r="C30" s="14" t="s">
        <v>9</v>
      </c>
      <c r="D30" s="54"/>
      <c r="E30" s="118">
        <v>15</v>
      </c>
      <c r="F30" s="30"/>
      <c r="G30" s="18"/>
      <c r="H30" s="31"/>
      <c r="I30" s="31"/>
      <c r="J30" s="31"/>
      <c r="K30" s="31"/>
    </row>
    <row r="31" spans="1:11" ht="15">
      <c r="A31" s="27">
        <v>22</v>
      </c>
      <c r="B31" s="28" t="s">
        <v>112</v>
      </c>
      <c r="C31" s="14" t="s">
        <v>9</v>
      </c>
      <c r="D31" s="54"/>
      <c r="E31" s="118">
        <v>30</v>
      </c>
      <c r="F31" s="30"/>
      <c r="G31" s="18"/>
      <c r="H31" s="31"/>
      <c r="I31" s="31"/>
      <c r="J31" s="31"/>
      <c r="K31" s="31"/>
    </row>
    <row r="32" spans="1:11" ht="15">
      <c r="A32" s="27">
        <v>23</v>
      </c>
      <c r="B32" s="28" t="s">
        <v>113</v>
      </c>
      <c r="C32" s="14" t="s">
        <v>9</v>
      </c>
      <c r="D32" s="54"/>
      <c r="E32" s="118">
        <v>30</v>
      </c>
      <c r="F32" s="30"/>
      <c r="G32" s="18"/>
      <c r="H32" s="31"/>
      <c r="I32" s="31"/>
      <c r="J32" s="31"/>
      <c r="K32" s="31"/>
    </row>
    <row r="33" spans="1:11" ht="15">
      <c r="A33" s="27">
        <v>24</v>
      </c>
      <c r="B33" s="28" t="s">
        <v>114</v>
      </c>
      <c r="C33" s="14" t="s">
        <v>9</v>
      </c>
      <c r="D33" s="54"/>
      <c r="E33" s="118">
        <v>30</v>
      </c>
      <c r="F33" s="87"/>
      <c r="G33" s="21"/>
      <c r="H33" s="73"/>
      <c r="I33" s="73"/>
      <c r="J33" s="73"/>
      <c r="K33" s="73"/>
    </row>
    <row r="34" spans="1:11" ht="30">
      <c r="A34" s="27">
        <v>25</v>
      </c>
      <c r="B34" s="28" t="s">
        <v>115</v>
      </c>
      <c r="C34" s="14" t="s">
        <v>9</v>
      </c>
      <c r="D34" s="54"/>
      <c r="E34" s="118">
        <v>150</v>
      </c>
      <c r="F34" s="30"/>
      <c r="G34" s="18"/>
      <c r="H34" s="31"/>
      <c r="I34" s="31"/>
      <c r="J34" s="31"/>
      <c r="K34" s="31"/>
    </row>
    <row r="35" spans="1:11" ht="74.25" customHeight="1">
      <c r="A35" s="27">
        <v>26</v>
      </c>
      <c r="B35" s="28" t="s">
        <v>202</v>
      </c>
      <c r="C35" s="14" t="s">
        <v>9</v>
      </c>
      <c r="D35" s="54"/>
      <c r="E35" s="119">
        <v>15</v>
      </c>
      <c r="F35" s="34"/>
      <c r="G35" s="18"/>
      <c r="H35" s="31"/>
      <c r="I35" s="31"/>
      <c r="J35" s="31"/>
      <c r="K35" s="31"/>
    </row>
    <row r="36" spans="1:11" ht="66.75" customHeight="1">
      <c r="A36" s="27">
        <v>27</v>
      </c>
      <c r="B36" s="28" t="s">
        <v>116</v>
      </c>
      <c r="C36" s="14" t="s">
        <v>9</v>
      </c>
      <c r="D36" s="54"/>
      <c r="E36" s="119">
        <v>30</v>
      </c>
      <c r="F36" s="34"/>
      <c r="G36" s="18"/>
      <c r="H36" s="31"/>
      <c r="I36" s="31"/>
      <c r="J36" s="31"/>
      <c r="K36" s="31"/>
    </row>
    <row r="37" spans="1:11" ht="93.75" customHeight="1">
      <c r="A37" s="27">
        <v>28</v>
      </c>
      <c r="B37" s="28" t="s">
        <v>117</v>
      </c>
      <c r="C37" s="14" t="s">
        <v>9</v>
      </c>
      <c r="D37" s="54"/>
      <c r="E37" s="118">
        <v>90</v>
      </c>
      <c r="F37" s="30"/>
      <c r="G37" s="18"/>
      <c r="H37" s="31"/>
      <c r="I37" s="31"/>
      <c r="J37" s="31"/>
      <c r="K37" s="31"/>
    </row>
    <row r="38" spans="1:11" ht="90">
      <c r="A38" s="27">
        <v>29</v>
      </c>
      <c r="B38" s="28" t="s">
        <v>118</v>
      </c>
      <c r="C38" s="15" t="s">
        <v>9</v>
      </c>
      <c r="D38" s="54"/>
      <c r="E38" s="132">
        <v>45</v>
      </c>
      <c r="F38" s="30"/>
      <c r="G38" s="18"/>
      <c r="H38" s="31"/>
      <c r="I38" s="31"/>
      <c r="J38" s="31"/>
      <c r="K38" s="31"/>
    </row>
    <row r="39" spans="1:11" ht="15">
      <c r="A39" s="27">
        <v>30</v>
      </c>
      <c r="B39" s="28" t="s">
        <v>119</v>
      </c>
      <c r="C39" s="15" t="s">
        <v>9</v>
      </c>
      <c r="D39" s="54"/>
      <c r="E39" s="132">
        <v>15</v>
      </c>
      <c r="F39" s="30"/>
      <c r="G39" s="18"/>
      <c r="H39" s="31"/>
      <c r="I39" s="31"/>
      <c r="J39" s="31"/>
      <c r="K39" s="31"/>
    </row>
    <row r="40" spans="1:11" ht="75">
      <c r="A40" s="27">
        <v>31</v>
      </c>
      <c r="B40" s="17" t="s">
        <v>120</v>
      </c>
      <c r="C40" s="128" t="s">
        <v>9</v>
      </c>
      <c r="D40" s="54"/>
      <c r="E40" s="132">
        <v>60</v>
      </c>
      <c r="F40" s="30"/>
      <c r="G40" s="18"/>
      <c r="H40" s="31"/>
      <c r="I40" s="31"/>
      <c r="J40" s="31"/>
      <c r="K40" s="31"/>
    </row>
    <row r="41" spans="1:11" ht="38.25" customHeight="1">
      <c r="A41" s="27">
        <v>32</v>
      </c>
      <c r="B41" s="28" t="s">
        <v>121</v>
      </c>
      <c r="C41" s="15" t="s">
        <v>10</v>
      </c>
      <c r="D41" s="54"/>
      <c r="E41" s="117">
        <v>60</v>
      </c>
      <c r="F41" s="30"/>
      <c r="G41" s="18"/>
      <c r="H41" s="31"/>
      <c r="I41" s="31"/>
      <c r="J41" s="31"/>
      <c r="K41" s="31"/>
    </row>
    <row r="42" spans="1:11" ht="59.25" customHeight="1">
      <c r="A42" s="27">
        <v>33</v>
      </c>
      <c r="B42" s="17" t="s">
        <v>203</v>
      </c>
      <c r="C42" s="15" t="s">
        <v>10</v>
      </c>
      <c r="D42" s="54"/>
      <c r="E42" s="117">
        <v>45</v>
      </c>
      <c r="F42" s="30"/>
      <c r="G42" s="18"/>
      <c r="H42" s="31"/>
      <c r="I42" s="31"/>
      <c r="J42" s="31"/>
      <c r="K42" s="31"/>
    </row>
    <row r="43" spans="1:11" ht="45">
      <c r="A43" s="27">
        <v>34</v>
      </c>
      <c r="B43" s="28" t="s">
        <v>122</v>
      </c>
      <c r="C43" s="15" t="s">
        <v>9</v>
      </c>
      <c r="D43" s="54"/>
      <c r="E43" s="117">
        <v>90</v>
      </c>
      <c r="F43" s="30"/>
      <c r="G43" s="18"/>
      <c r="H43" s="31"/>
      <c r="I43" s="31"/>
      <c r="J43" s="31"/>
      <c r="K43" s="31"/>
    </row>
    <row r="44" spans="1:11" ht="15">
      <c r="A44" s="27">
        <v>35</v>
      </c>
      <c r="B44" s="28" t="s">
        <v>123</v>
      </c>
      <c r="C44" s="15" t="s">
        <v>24</v>
      </c>
      <c r="D44" s="54"/>
      <c r="E44" s="117">
        <v>30</v>
      </c>
      <c r="F44" s="30"/>
      <c r="G44" s="18"/>
      <c r="H44" s="31"/>
      <c r="I44" s="31"/>
      <c r="J44" s="31"/>
      <c r="K44" s="31"/>
    </row>
    <row r="45" spans="1:11" ht="15">
      <c r="A45" s="122"/>
      <c r="B45" s="78"/>
      <c r="C45" s="78"/>
      <c r="D45" s="122"/>
      <c r="E45" s="67"/>
      <c r="F45" s="79"/>
      <c r="G45" s="67"/>
      <c r="H45" s="120" t="s">
        <v>74</v>
      </c>
      <c r="I45" s="24">
        <f>SUM(I10:I44)</f>
        <v>0</v>
      </c>
      <c r="J45" s="24">
        <f>SUM(J10:J44)</f>
        <v>0</v>
      </c>
      <c r="K45" s="24">
        <f>SUM(K10:K44)</f>
        <v>0</v>
      </c>
    </row>
    <row r="46" spans="1:11" ht="15">
      <c r="D46" s="122"/>
    </row>
    <row r="47" spans="1:11" ht="15">
      <c r="A47" t="s">
        <v>182</v>
      </c>
      <c r="D47" s="123"/>
    </row>
    <row r="48" spans="1:11" ht="15">
      <c r="D48" s="122"/>
    </row>
    <row r="49" spans="1:4" ht="15">
      <c r="D49" s="125"/>
    </row>
    <row r="50" spans="1:4" ht="15">
      <c r="D50" s="122"/>
    </row>
    <row r="51" spans="1:4" ht="15">
      <c r="A51" t="s">
        <v>183</v>
      </c>
      <c r="D51" s="124"/>
    </row>
    <row r="52" spans="1:4" ht="15">
      <c r="A52" s="114" t="s">
        <v>184</v>
      </c>
      <c r="B52" s="114"/>
      <c r="C52" s="114"/>
      <c r="D52" s="124"/>
    </row>
    <row r="53" spans="1:4" ht="15">
      <c r="D53" s="122"/>
    </row>
  </sheetData>
  <mergeCells count="2">
    <mergeCell ref="C2:D2"/>
    <mergeCell ref="E5:F5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8"/>
  <sheetViews>
    <sheetView topLeftCell="C1" workbookViewId="0">
      <selection sqref="A1:XFD6"/>
    </sheetView>
  </sheetViews>
  <sheetFormatPr defaultRowHeight="14.25"/>
  <cols>
    <col min="1" max="1" width="6" customWidth="1"/>
    <col min="2" max="2" width="26.875" customWidth="1"/>
    <col min="3" max="3" width="12" customWidth="1"/>
    <col min="4" max="4" width="14.125" customWidth="1"/>
    <col min="5" max="5" width="12.125" customWidth="1"/>
    <col min="6" max="6" width="11.5" customWidth="1"/>
    <col min="8" max="8" width="11.75" customWidth="1"/>
    <col min="9" max="9" width="10.875" customWidth="1"/>
    <col min="11" max="11" width="11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213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7.25" customHeight="1">
      <c r="A6" s="142"/>
      <c r="B6" s="147" t="s">
        <v>75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15">
      <c r="A7" s="62"/>
      <c r="B7" s="63"/>
      <c r="C7" s="63"/>
      <c r="D7" s="69"/>
      <c r="E7" s="69"/>
      <c r="F7" s="68"/>
      <c r="G7" s="68"/>
      <c r="H7" s="68"/>
      <c r="I7" s="68"/>
      <c r="J7" s="68"/>
      <c r="K7" s="68"/>
    </row>
    <row r="8" spans="1:11" s="149" customFormat="1" ht="85.5">
      <c r="A8" s="148" t="s">
        <v>197</v>
      </c>
      <c r="B8" s="14" t="s">
        <v>2</v>
      </c>
      <c r="C8" s="14" t="s">
        <v>200</v>
      </c>
      <c r="D8" s="12" t="s">
        <v>3</v>
      </c>
      <c r="E8" s="14" t="s">
        <v>180</v>
      </c>
      <c r="F8" s="14" t="s">
        <v>188</v>
      </c>
      <c r="G8" s="15" t="s">
        <v>4</v>
      </c>
      <c r="H8" s="14" t="s">
        <v>190</v>
      </c>
      <c r="I8" s="14" t="s">
        <v>5</v>
      </c>
      <c r="J8" s="14" t="s">
        <v>6</v>
      </c>
      <c r="K8" s="14" t="s">
        <v>7</v>
      </c>
    </row>
    <row r="9" spans="1:11">
      <c r="A9" s="15">
        <v>1</v>
      </c>
      <c r="B9" s="14">
        <v>2</v>
      </c>
      <c r="C9" s="14">
        <v>3</v>
      </c>
      <c r="D9" s="15">
        <v>4</v>
      </c>
      <c r="E9" s="14">
        <v>5</v>
      </c>
      <c r="F9" s="14">
        <v>6</v>
      </c>
      <c r="G9" s="14">
        <v>7</v>
      </c>
      <c r="H9" s="14">
        <v>8</v>
      </c>
      <c r="I9" s="70">
        <v>9</v>
      </c>
      <c r="J9" s="71">
        <v>10</v>
      </c>
      <c r="K9" s="71">
        <v>11</v>
      </c>
    </row>
    <row r="10" spans="1:11" ht="15">
      <c r="A10" s="16">
        <v>1</v>
      </c>
      <c r="B10" s="28" t="s">
        <v>76</v>
      </c>
      <c r="C10" s="14" t="s">
        <v>9</v>
      </c>
      <c r="D10" s="29"/>
      <c r="E10" s="118">
        <v>150</v>
      </c>
      <c r="F10" s="22"/>
      <c r="G10" s="46"/>
      <c r="H10" s="22"/>
      <c r="I10" s="73"/>
      <c r="J10" s="73"/>
      <c r="K10" s="31"/>
    </row>
    <row r="11" spans="1:11" ht="15">
      <c r="A11" s="72">
        <v>2</v>
      </c>
      <c r="B11" s="28" t="s">
        <v>77</v>
      </c>
      <c r="C11" s="14" t="s">
        <v>9</v>
      </c>
      <c r="D11" s="29"/>
      <c r="E11" s="118">
        <v>6</v>
      </c>
      <c r="F11" s="19"/>
      <c r="G11" s="43"/>
      <c r="H11" s="19"/>
      <c r="I11" s="31"/>
      <c r="J11" s="31"/>
      <c r="K11" s="31"/>
    </row>
    <row r="12" spans="1:11" ht="15">
      <c r="A12" s="74">
        <v>3</v>
      </c>
      <c r="B12" s="28" t="s">
        <v>78</v>
      </c>
      <c r="C12" s="14" t="s">
        <v>9</v>
      </c>
      <c r="D12" s="29"/>
      <c r="E12" s="118">
        <v>600</v>
      </c>
      <c r="F12" s="19"/>
      <c r="G12" s="43"/>
      <c r="H12" s="19"/>
      <c r="I12" s="31"/>
      <c r="J12" s="31"/>
      <c r="K12" s="31"/>
    </row>
    <row r="13" spans="1:11" ht="60">
      <c r="A13" s="75">
        <v>4</v>
      </c>
      <c r="B13" s="28" t="s">
        <v>79</v>
      </c>
      <c r="C13" s="14" t="s">
        <v>9</v>
      </c>
      <c r="D13" s="29"/>
      <c r="E13" s="118">
        <v>15</v>
      </c>
      <c r="F13" s="22"/>
      <c r="G13" s="46"/>
      <c r="H13" s="22"/>
      <c r="I13" s="73"/>
      <c r="J13" s="73"/>
      <c r="K13" s="31"/>
    </row>
    <row r="14" spans="1:11" ht="15">
      <c r="A14" s="74">
        <v>5</v>
      </c>
      <c r="B14" s="17" t="s">
        <v>80</v>
      </c>
      <c r="C14" s="14" t="s">
        <v>9</v>
      </c>
      <c r="D14" s="29"/>
      <c r="E14" s="118">
        <v>30</v>
      </c>
      <c r="F14" s="22"/>
      <c r="G14" s="46"/>
      <c r="H14" s="22"/>
      <c r="I14" s="73"/>
      <c r="J14" s="73"/>
      <c r="K14" s="31"/>
    </row>
    <row r="15" spans="1:11" ht="45">
      <c r="A15" s="75">
        <v>6</v>
      </c>
      <c r="B15" s="17" t="s">
        <v>81</v>
      </c>
      <c r="C15" s="14" t="s">
        <v>9</v>
      </c>
      <c r="D15" s="29"/>
      <c r="E15" s="118">
        <v>15</v>
      </c>
      <c r="F15" s="19"/>
      <c r="G15" s="43"/>
      <c r="H15" s="19"/>
      <c r="I15" s="31"/>
      <c r="J15" s="31"/>
      <c r="K15" s="31"/>
    </row>
    <row r="16" spans="1:11" ht="15">
      <c r="A16" s="74">
        <v>7</v>
      </c>
      <c r="B16" s="17" t="s">
        <v>82</v>
      </c>
      <c r="C16" s="14" t="s">
        <v>9</v>
      </c>
      <c r="D16" s="29"/>
      <c r="E16" s="118">
        <v>30</v>
      </c>
      <c r="F16" s="22"/>
      <c r="G16" s="46"/>
      <c r="H16" s="22"/>
      <c r="I16" s="73"/>
      <c r="J16" s="73"/>
      <c r="K16" s="31"/>
    </row>
    <row r="17" spans="1:11" ht="15">
      <c r="A17" s="75">
        <v>8</v>
      </c>
      <c r="B17" s="17" t="s">
        <v>83</v>
      </c>
      <c r="C17" s="14" t="s">
        <v>9</v>
      </c>
      <c r="D17" s="29"/>
      <c r="E17" s="118">
        <v>12</v>
      </c>
      <c r="F17" s="19"/>
      <c r="G17" s="43"/>
      <c r="H17" s="19"/>
      <c r="I17" s="31"/>
      <c r="J17" s="31"/>
      <c r="K17" s="31"/>
    </row>
    <row r="18" spans="1:11" ht="15">
      <c r="A18" s="74">
        <v>9</v>
      </c>
      <c r="B18" s="17" t="s">
        <v>84</v>
      </c>
      <c r="C18" s="14" t="s">
        <v>10</v>
      </c>
      <c r="D18" s="29"/>
      <c r="E18" s="118">
        <v>6</v>
      </c>
      <c r="F18" s="19"/>
      <c r="G18" s="43"/>
      <c r="H18" s="19"/>
      <c r="I18" s="31"/>
      <c r="J18" s="31"/>
      <c r="K18" s="31"/>
    </row>
    <row r="19" spans="1:11" ht="45">
      <c r="A19" s="75">
        <v>10</v>
      </c>
      <c r="B19" s="28" t="s">
        <v>85</v>
      </c>
      <c r="C19" s="14" t="s">
        <v>10</v>
      </c>
      <c r="D19" s="29"/>
      <c r="E19" s="118">
        <v>12</v>
      </c>
      <c r="F19" s="19"/>
      <c r="G19" s="43"/>
      <c r="H19" s="19"/>
      <c r="I19" s="31"/>
      <c r="J19" s="31"/>
      <c r="K19" s="31"/>
    </row>
    <row r="20" spans="1:11" ht="30">
      <c r="A20" s="74">
        <v>11</v>
      </c>
      <c r="B20" s="28" t="s">
        <v>86</v>
      </c>
      <c r="C20" s="14" t="s">
        <v>9</v>
      </c>
      <c r="D20" s="29"/>
      <c r="E20" s="118">
        <v>30</v>
      </c>
      <c r="F20" s="44"/>
      <c r="G20" s="43"/>
      <c r="H20" s="19"/>
      <c r="I20" s="31"/>
      <c r="J20" s="31"/>
      <c r="K20" s="31"/>
    </row>
    <row r="21" spans="1:11" ht="30">
      <c r="A21" s="75">
        <v>12</v>
      </c>
      <c r="B21" s="28" t="s">
        <v>87</v>
      </c>
      <c r="C21" s="14" t="s">
        <v>10</v>
      </c>
      <c r="D21" s="29"/>
      <c r="E21" s="118">
        <v>6</v>
      </c>
      <c r="F21" s="22"/>
      <c r="G21" s="46"/>
      <c r="H21" s="22"/>
      <c r="I21" s="73"/>
      <c r="J21" s="73"/>
      <c r="K21" s="31"/>
    </row>
    <row r="22" spans="1:11" ht="45">
      <c r="A22" s="74">
        <v>13</v>
      </c>
      <c r="B22" s="28" t="s">
        <v>88</v>
      </c>
      <c r="C22" s="14" t="s">
        <v>9</v>
      </c>
      <c r="D22" s="29"/>
      <c r="E22" s="118">
        <v>6</v>
      </c>
      <c r="F22" s="22"/>
      <c r="G22" s="46"/>
      <c r="H22" s="22"/>
      <c r="I22" s="73"/>
      <c r="J22" s="73"/>
      <c r="K22" s="31"/>
    </row>
    <row r="23" spans="1:11" ht="15">
      <c r="A23" s="75">
        <v>14</v>
      </c>
      <c r="B23" s="28" t="s">
        <v>89</v>
      </c>
      <c r="C23" s="15" t="s">
        <v>9</v>
      </c>
      <c r="D23" s="29"/>
      <c r="E23" s="15">
        <v>6</v>
      </c>
      <c r="F23" s="37"/>
      <c r="G23" s="76"/>
      <c r="H23" s="44"/>
      <c r="I23" s="36"/>
      <c r="J23" s="36"/>
      <c r="K23" s="36"/>
    </row>
    <row r="24" spans="1:11" ht="45">
      <c r="A24" s="27">
        <v>15</v>
      </c>
      <c r="B24" s="28" t="s">
        <v>198</v>
      </c>
      <c r="C24" s="15" t="s">
        <v>10</v>
      </c>
      <c r="D24" s="29"/>
      <c r="E24" s="15">
        <v>3</v>
      </c>
      <c r="F24" s="37"/>
      <c r="G24" s="76"/>
      <c r="H24" s="44"/>
      <c r="I24" s="36"/>
      <c r="J24" s="36"/>
      <c r="K24" s="36"/>
    </row>
    <row r="25" spans="1:11" ht="15">
      <c r="A25" s="122"/>
      <c r="B25" s="78"/>
      <c r="C25" s="78"/>
      <c r="D25" s="122"/>
      <c r="E25" s="67"/>
      <c r="F25" s="79"/>
      <c r="G25" s="67"/>
      <c r="H25" s="120" t="s">
        <v>74</v>
      </c>
      <c r="I25" s="80">
        <f>SUM(I10:I24)</f>
        <v>0</v>
      </c>
      <c r="J25" s="80">
        <f>ROUND(I25*0.22,2)</f>
        <v>0</v>
      </c>
      <c r="K25" s="80">
        <f>ROUND(J25+I25,2)</f>
        <v>0</v>
      </c>
    </row>
    <row r="26" spans="1:11" ht="15">
      <c r="A26" s="77"/>
      <c r="B26" s="78"/>
      <c r="C26" s="78"/>
      <c r="D26" s="122"/>
      <c r="E26" s="67"/>
      <c r="F26" s="79"/>
      <c r="G26" s="67"/>
      <c r="H26" s="67"/>
      <c r="I26" s="67"/>
      <c r="J26" s="65"/>
      <c r="K26" s="65"/>
    </row>
    <row r="27" spans="1:11" ht="15">
      <c r="A27" s="77"/>
      <c r="B27" s="78"/>
      <c r="C27" s="78"/>
      <c r="D27" s="124"/>
      <c r="E27" s="67"/>
      <c r="F27" s="79"/>
      <c r="G27" s="67"/>
      <c r="H27" s="67"/>
      <c r="I27" s="67"/>
      <c r="J27" s="65"/>
      <c r="K27" s="65"/>
    </row>
    <row r="28" spans="1:11" ht="15">
      <c r="A28" s="77"/>
      <c r="D28" s="124"/>
    </row>
    <row r="29" spans="1:11" ht="15">
      <c r="D29" s="122"/>
    </row>
    <row r="30" spans="1:11" ht="15">
      <c r="D30" s="122"/>
    </row>
    <row r="31" spans="1:11" ht="15">
      <c r="A31" t="s">
        <v>182</v>
      </c>
      <c r="D31" s="123"/>
    </row>
    <row r="32" spans="1:11" ht="15">
      <c r="D32" s="122"/>
    </row>
    <row r="33" spans="1:6" ht="15">
      <c r="D33" s="125"/>
    </row>
    <row r="34" spans="1:6" ht="15">
      <c r="D34" s="122"/>
    </row>
    <row r="35" spans="1:6" ht="15">
      <c r="A35" t="s">
        <v>183</v>
      </c>
      <c r="D35" s="124"/>
    </row>
    <row r="36" spans="1:6" ht="15">
      <c r="A36" s="114" t="s">
        <v>184</v>
      </c>
      <c r="B36" s="114"/>
      <c r="C36" s="114"/>
      <c r="D36" s="124"/>
    </row>
    <row r="37" spans="1:6" ht="15">
      <c r="D37" s="122"/>
    </row>
    <row r="38" spans="1:6" ht="15">
      <c r="A38" s="5"/>
      <c r="B38" s="5"/>
      <c r="C38" s="5"/>
      <c r="D38" s="122"/>
      <c r="E38" s="5"/>
      <c r="F38" s="5"/>
    </row>
    <row r="39" spans="1:6" ht="15">
      <c r="D39" s="122"/>
    </row>
    <row r="40" spans="1:6" ht="15">
      <c r="D40" s="122"/>
    </row>
    <row r="41" spans="1:6" ht="15">
      <c r="D41" s="122"/>
    </row>
    <row r="42" spans="1:6" ht="15">
      <c r="D42" s="122"/>
    </row>
    <row r="43" spans="1:6" ht="15">
      <c r="D43" s="122"/>
    </row>
    <row r="44" spans="1:6" ht="15">
      <c r="D44" s="122"/>
    </row>
    <row r="45" spans="1:6" ht="15">
      <c r="D45" s="6"/>
    </row>
    <row r="46" spans="1:6">
      <c r="D46" s="81"/>
    </row>
    <row r="47" spans="1:6">
      <c r="D47" s="81"/>
    </row>
    <row r="48" spans="1:6">
      <c r="D48" s="81"/>
    </row>
  </sheetData>
  <mergeCells count="2">
    <mergeCell ref="C2:D2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  <ignoredErrors>
    <ignoredError sqref="I25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K48"/>
  <sheetViews>
    <sheetView topLeftCell="C1" workbookViewId="0">
      <selection sqref="A1:XFD6"/>
    </sheetView>
  </sheetViews>
  <sheetFormatPr defaultRowHeight="14.25"/>
  <cols>
    <col min="1" max="1" width="7.125" customWidth="1"/>
    <col min="2" max="2" width="25.875" customWidth="1"/>
    <col min="3" max="3" width="10.875" customWidth="1"/>
    <col min="4" max="4" width="14.125" customWidth="1"/>
    <col min="5" max="5" width="13.75" customWidth="1"/>
    <col min="6" max="6" width="11.375" customWidth="1"/>
    <col min="8" max="8" width="11.25" customWidth="1"/>
    <col min="9" max="9" width="11.75" customWidth="1"/>
    <col min="11" max="11" width="11.75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214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7.25" customHeight="1">
      <c r="A6" s="142"/>
      <c r="B6" s="147" t="s">
        <v>54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15">
      <c r="A7" s="10"/>
      <c r="B7" s="9"/>
      <c r="C7" s="9"/>
      <c r="D7" s="69"/>
      <c r="E7" s="10"/>
      <c r="F7" s="10"/>
      <c r="G7" s="10"/>
      <c r="H7" s="10"/>
      <c r="I7" s="10"/>
      <c r="J7" s="10"/>
      <c r="K7" s="1"/>
    </row>
    <row r="8" spans="1:11" ht="85.5">
      <c r="A8" s="11" t="s">
        <v>1</v>
      </c>
      <c r="B8" s="12" t="s">
        <v>2</v>
      </c>
      <c r="C8" s="12" t="s">
        <v>200</v>
      </c>
      <c r="D8" s="12" t="s">
        <v>3</v>
      </c>
      <c r="E8" s="12" t="s">
        <v>187</v>
      </c>
      <c r="F8" s="12" t="s">
        <v>188</v>
      </c>
      <c r="G8" s="11" t="s">
        <v>4</v>
      </c>
      <c r="H8" s="13" t="s">
        <v>191</v>
      </c>
      <c r="I8" s="14" t="s">
        <v>5</v>
      </c>
      <c r="J8" s="14" t="s">
        <v>6</v>
      </c>
      <c r="K8" s="14" t="s">
        <v>7</v>
      </c>
    </row>
    <row r="9" spans="1:11">
      <c r="A9" s="15">
        <v>1</v>
      </c>
      <c r="B9" s="14">
        <v>2</v>
      </c>
      <c r="C9" s="14">
        <v>3</v>
      </c>
      <c r="D9" s="15">
        <v>4</v>
      </c>
      <c r="E9" s="15">
        <v>5</v>
      </c>
      <c r="F9" s="14">
        <v>6</v>
      </c>
      <c r="G9" s="14">
        <v>7</v>
      </c>
      <c r="H9" s="14">
        <v>8</v>
      </c>
      <c r="I9" s="14">
        <v>9</v>
      </c>
      <c r="J9" s="53">
        <v>10</v>
      </c>
      <c r="K9" s="15">
        <v>11</v>
      </c>
    </row>
    <row r="10" spans="1:11" ht="15">
      <c r="A10" s="27">
        <v>1</v>
      </c>
      <c r="B10" s="17" t="s">
        <v>55</v>
      </c>
      <c r="C10" s="15" t="s">
        <v>56</v>
      </c>
      <c r="D10" s="29"/>
      <c r="E10" s="117">
        <v>3</v>
      </c>
      <c r="F10" s="55"/>
      <c r="G10" s="56"/>
      <c r="H10" s="55"/>
      <c r="I10" s="55"/>
      <c r="J10" s="57"/>
      <c r="K10" s="58"/>
    </row>
    <row r="11" spans="1:11" ht="30">
      <c r="A11" s="27">
        <v>2</v>
      </c>
      <c r="B11" s="28" t="s">
        <v>57</v>
      </c>
      <c r="C11" s="15" t="s">
        <v>10</v>
      </c>
      <c r="D11" s="29"/>
      <c r="E11" s="117">
        <v>10</v>
      </c>
      <c r="F11" s="58"/>
      <c r="G11" s="59"/>
      <c r="H11" s="58"/>
      <c r="I11" s="58"/>
      <c r="J11" s="57"/>
      <c r="K11" s="58"/>
    </row>
    <row r="12" spans="1:11" ht="30">
      <c r="A12" s="27">
        <v>3</v>
      </c>
      <c r="B12" s="28" t="s">
        <v>58</v>
      </c>
      <c r="C12" s="15" t="s">
        <v>59</v>
      </c>
      <c r="D12" s="29"/>
      <c r="E12" s="117">
        <v>10</v>
      </c>
      <c r="F12" s="55"/>
      <c r="G12" s="56"/>
      <c r="H12" s="55"/>
      <c r="I12" s="55"/>
      <c r="J12" s="57"/>
      <c r="K12" s="58"/>
    </row>
    <row r="13" spans="1:11" ht="45">
      <c r="A13" s="27">
        <v>4</v>
      </c>
      <c r="B13" s="28" t="s">
        <v>192</v>
      </c>
      <c r="C13" s="15" t="s">
        <v>59</v>
      </c>
      <c r="D13" s="29"/>
      <c r="E13" s="117">
        <v>10</v>
      </c>
      <c r="F13" s="58"/>
      <c r="G13" s="59"/>
      <c r="H13" s="58"/>
      <c r="I13" s="58"/>
      <c r="J13" s="57"/>
      <c r="K13" s="58"/>
    </row>
    <row r="14" spans="1:11" ht="30">
      <c r="A14" s="27">
        <v>5</v>
      </c>
      <c r="B14" s="28" t="s">
        <v>193</v>
      </c>
      <c r="C14" s="15" t="s">
        <v>59</v>
      </c>
      <c r="D14" s="29"/>
      <c r="E14" s="117">
        <v>10</v>
      </c>
      <c r="F14" s="58"/>
      <c r="G14" s="59"/>
      <c r="H14" s="58"/>
      <c r="I14" s="58"/>
      <c r="J14" s="57"/>
      <c r="K14" s="58"/>
    </row>
    <row r="15" spans="1:11" ht="15">
      <c r="A15" s="27">
        <v>6</v>
      </c>
      <c r="B15" s="28" t="s">
        <v>60</v>
      </c>
      <c r="C15" s="15" t="s">
        <v>10</v>
      </c>
      <c r="D15" s="29"/>
      <c r="E15" s="117">
        <v>5</v>
      </c>
      <c r="F15" s="60"/>
      <c r="G15" s="59"/>
      <c r="H15" s="58"/>
      <c r="I15" s="58"/>
      <c r="J15" s="57"/>
      <c r="K15" s="58"/>
    </row>
    <row r="16" spans="1:11" ht="30">
      <c r="A16" s="27">
        <v>7</v>
      </c>
      <c r="B16" s="28" t="s">
        <v>194</v>
      </c>
      <c r="C16" s="15" t="s">
        <v>9</v>
      </c>
      <c r="D16" s="29"/>
      <c r="E16" s="117">
        <v>6</v>
      </c>
      <c r="F16" s="60"/>
      <c r="G16" s="59"/>
      <c r="H16" s="58"/>
      <c r="I16" s="58"/>
      <c r="J16" s="57"/>
      <c r="K16" s="58"/>
    </row>
    <row r="17" spans="1:11" ht="90">
      <c r="A17" s="27">
        <v>8</v>
      </c>
      <c r="B17" s="28" t="s">
        <v>61</v>
      </c>
      <c r="C17" s="15" t="s">
        <v>9</v>
      </c>
      <c r="D17" s="29"/>
      <c r="E17" s="117">
        <v>30</v>
      </c>
      <c r="F17" s="58"/>
      <c r="G17" s="59"/>
      <c r="H17" s="58"/>
      <c r="I17" s="58"/>
      <c r="J17" s="57"/>
      <c r="K17" s="58"/>
    </row>
    <row r="18" spans="1:11" ht="45">
      <c r="A18" s="27">
        <v>9</v>
      </c>
      <c r="B18" s="28" t="s">
        <v>62</v>
      </c>
      <c r="C18" s="15" t="s">
        <v>9</v>
      </c>
      <c r="D18" s="29"/>
      <c r="E18" s="117">
        <v>30</v>
      </c>
      <c r="F18" s="58"/>
      <c r="G18" s="59"/>
      <c r="H18" s="58"/>
      <c r="I18" s="58"/>
      <c r="J18" s="57"/>
      <c r="K18" s="58"/>
    </row>
    <row r="19" spans="1:11" ht="99.75" customHeight="1">
      <c r="A19" s="27">
        <v>10</v>
      </c>
      <c r="B19" s="28" t="s">
        <v>195</v>
      </c>
      <c r="C19" s="15" t="s">
        <v>9</v>
      </c>
      <c r="D19" s="29"/>
      <c r="E19" s="117">
        <v>50</v>
      </c>
      <c r="F19" s="58"/>
      <c r="G19" s="59"/>
      <c r="H19" s="58"/>
      <c r="I19" s="58"/>
      <c r="J19" s="57"/>
      <c r="K19" s="58"/>
    </row>
    <row r="20" spans="1:11" ht="15">
      <c r="A20" s="27">
        <v>11</v>
      </c>
      <c r="B20" s="28" t="s">
        <v>63</v>
      </c>
      <c r="C20" s="15" t="s">
        <v>64</v>
      </c>
      <c r="D20" s="29"/>
      <c r="E20" s="117">
        <v>2</v>
      </c>
      <c r="F20" s="60"/>
      <c r="G20" s="59"/>
      <c r="H20" s="58"/>
      <c r="I20" s="58"/>
      <c r="J20" s="57"/>
      <c r="K20" s="58"/>
    </row>
    <row r="21" spans="1:11" ht="24.75" customHeight="1">
      <c r="A21" s="27">
        <v>12</v>
      </c>
      <c r="B21" s="28" t="s">
        <v>65</v>
      </c>
      <c r="C21" s="15" t="s">
        <v>10</v>
      </c>
      <c r="D21" s="29"/>
      <c r="E21" s="117">
        <v>5</v>
      </c>
      <c r="F21" s="60"/>
      <c r="G21" s="59"/>
      <c r="H21" s="58"/>
      <c r="I21" s="58"/>
      <c r="J21" s="57"/>
      <c r="K21" s="58"/>
    </row>
    <row r="22" spans="1:11" ht="30">
      <c r="A22" s="27">
        <v>13</v>
      </c>
      <c r="B22" s="28" t="s">
        <v>66</v>
      </c>
      <c r="C22" s="15" t="s">
        <v>10</v>
      </c>
      <c r="D22" s="29"/>
      <c r="E22" s="117">
        <v>5</v>
      </c>
      <c r="F22" s="60"/>
      <c r="G22" s="59"/>
      <c r="H22" s="58"/>
      <c r="I22" s="58"/>
      <c r="J22" s="57"/>
      <c r="K22" s="58"/>
    </row>
    <row r="23" spans="1:11" ht="60">
      <c r="A23" s="27">
        <v>14</v>
      </c>
      <c r="B23" s="28" t="s">
        <v>196</v>
      </c>
      <c r="C23" s="15" t="s">
        <v>59</v>
      </c>
      <c r="D23" s="29"/>
      <c r="E23" s="117">
        <v>15</v>
      </c>
      <c r="F23" s="58"/>
      <c r="G23" s="59"/>
      <c r="H23" s="58"/>
      <c r="I23" s="58"/>
      <c r="J23" s="57"/>
      <c r="K23" s="58"/>
    </row>
    <row r="24" spans="1:11" ht="60">
      <c r="A24" s="27">
        <v>15</v>
      </c>
      <c r="B24" s="28" t="s">
        <v>67</v>
      </c>
      <c r="C24" s="15" t="s">
        <v>10</v>
      </c>
      <c r="D24" s="29"/>
      <c r="E24" s="117">
        <v>10</v>
      </c>
      <c r="F24" s="58"/>
      <c r="G24" s="59"/>
      <c r="H24" s="58"/>
      <c r="I24" s="58"/>
      <c r="J24" s="57"/>
      <c r="K24" s="58"/>
    </row>
    <row r="25" spans="1:11" ht="30">
      <c r="A25" s="27">
        <v>16</v>
      </c>
      <c r="B25" s="28" t="s">
        <v>68</v>
      </c>
      <c r="C25" s="129"/>
      <c r="D25" s="29"/>
      <c r="E25" s="117">
        <v>5</v>
      </c>
      <c r="F25" s="60"/>
      <c r="G25" s="59"/>
      <c r="H25" s="58"/>
      <c r="I25" s="60"/>
      <c r="J25" s="57"/>
      <c r="K25" s="58"/>
    </row>
    <row r="26" spans="1:11" ht="15">
      <c r="A26" s="27">
        <v>17</v>
      </c>
      <c r="B26" s="28" t="s">
        <v>69</v>
      </c>
      <c r="C26" s="15" t="s">
        <v>10</v>
      </c>
      <c r="D26" s="29"/>
      <c r="E26" s="117">
        <v>4</v>
      </c>
      <c r="F26" s="55"/>
      <c r="G26" s="56"/>
      <c r="H26" s="55"/>
      <c r="I26" s="55"/>
      <c r="J26" s="57"/>
      <c r="K26" s="58"/>
    </row>
    <row r="27" spans="1:11" ht="30">
      <c r="A27" s="27">
        <v>18</v>
      </c>
      <c r="B27" s="28" t="s">
        <v>70</v>
      </c>
      <c r="C27" s="15" t="s">
        <v>9</v>
      </c>
      <c r="D27" s="32"/>
      <c r="E27" s="117">
        <v>15</v>
      </c>
      <c r="F27" s="58"/>
      <c r="G27" s="59"/>
      <c r="H27" s="58"/>
      <c r="I27" s="58"/>
      <c r="J27" s="57"/>
      <c r="K27" s="58"/>
    </row>
    <row r="28" spans="1:11" ht="30">
      <c r="A28" s="27">
        <v>19</v>
      </c>
      <c r="B28" s="28" t="s">
        <v>71</v>
      </c>
      <c r="C28" s="15" t="s">
        <v>9</v>
      </c>
      <c r="D28" s="32"/>
      <c r="E28" s="117">
        <v>5</v>
      </c>
      <c r="F28" s="55"/>
      <c r="G28" s="56"/>
      <c r="H28" s="55"/>
      <c r="I28" s="55"/>
      <c r="J28" s="57"/>
      <c r="K28" s="58"/>
    </row>
    <row r="29" spans="1:11" ht="15">
      <c r="A29" s="27">
        <v>20</v>
      </c>
      <c r="B29" s="28" t="s">
        <v>72</v>
      </c>
      <c r="C29" s="15" t="s">
        <v>9</v>
      </c>
      <c r="D29" s="29"/>
      <c r="E29" s="117">
        <v>10</v>
      </c>
      <c r="F29" s="58"/>
      <c r="G29" s="59"/>
      <c r="H29" s="58"/>
      <c r="I29" s="58"/>
      <c r="J29" s="57"/>
      <c r="K29" s="58"/>
    </row>
    <row r="30" spans="1:11" ht="15">
      <c r="A30" s="27">
        <v>21</v>
      </c>
      <c r="B30" s="28" t="s">
        <v>73</v>
      </c>
      <c r="C30" s="15" t="s">
        <v>10</v>
      </c>
      <c r="D30" s="29"/>
      <c r="E30" s="117">
        <v>10</v>
      </c>
      <c r="F30" s="58"/>
      <c r="G30" s="59"/>
      <c r="H30" s="58"/>
      <c r="I30" s="58"/>
      <c r="J30" s="57"/>
      <c r="K30" s="58"/>
    </row>
    <row r="31" spans="1:11" ht="15">
      <c r="A31" s="1"/>
      <c r="B31" s="7"/>
      <c r="C31" s="7"/>
      <c r="D31" s="122"/>
      <c r="E31" s="1"/>
      <c r="F31" s="1" t="s">
        <v>37</v>
      </c>
      <c r="G31" s="1"/>
      <c r="H31" s="107" t="s">
        <v>74</v>
      </c>
      <c r="I31" s="24">
        <f>SUM(I10:I30)</f>
        <v>0</v>
      </c>
      <c r="J31" s="24">
        <f>SUM(J10:J30)</f>
        <v>0</v>
      </c>
      <c r="K31" s="24">
        <f>SUM(K10:K30)</f>
        <v>0</v>
      </c>
    </row>
    <row r="32" spans="1:11" ht="15">
      <c r="A32" s="1"/>
      <c r="B32" s="7"/>
      <c r="C32" s="7"/>
      <c r="D32" s="122"/>
      <c r="E32" s="1"/>
      <c r="F32" s="1"/>
      <c r="G32" s="1"/>
      <c r="H32" s="1"/>
      <c r="I32" s="1"/>
      <c r="J32" s="1"/>
      <c r="K32" s="1"/>
    </row>
    <row r="33" spans="1:11" ht="15">
      <c r="A33" s="1"/>
      <c r="B33" s="7"/>
      <c r="C33" s="7"/>
      <c r="D33" s="125"/>
      <c r="E33" s="1"/>
      <c r="F33" s="1"/>
      <c r="G33" s="1"/>
      <c r="H33" s="1"/>
      <c r="I33" s="1"/>
      <c r="J33" s="1"/>
      <c r="K33" s="23"/>
    </row>
    <row r="34" spans="1:11" ht="15">
      <c r="A34" s="52"/>
      <c r="B34" s="61"/>
      <c r="C34" s="61"/>
      <c r="D34" s="122"/>
      <c r="E34" s="52"/>
      <c r="F34" s="52"/>
      <c r="G34" s="52"/>
      <c r="H34" s="52"/>
      <c r="I34" s="52"/>
      <c r="J34" s="51"/>
      <c r="K34" s="51"/>
    </row>
    <row r="35" spans="1:11" ht="15">
      <c r="A35" s="52"/>
      <c r="B35" s="61"/>
      <c r="C35" s="61"/>
      <c r="D35" s="124"/>
      <c r="E35" s="52"/>
      <c r="F35" s="52"/>
      <c r="G35" s="52"/>
      <c r="H35" s="52"/>
      <c r="I35" s="52"/>
      <c r="J35" s="51"/>
      <c r="K35" s="51"/>
    </row>
    <row r="36" spans="1:11" ht="15">
      <c r="D36" s="124"/>
      <c r="G36" s="23"/>
      <c r="H36" s="52"/>
      <c r="I36" s="52"/>
      <c r="J36" s="51"/>
      <c r="K36" s="51"/>
    </row>
    <row r="37" spans="1:11" ht="15">
      <c r="A37" t="s">
        <v>182</v>
      </c>
      <c r="D37" s="123"/>
      <c r="G37" s="23"/>
      <c r="H37" s="52"/>
      <c r="I37" s="52"/>
      <c r="J37" s="51"/>
      <c r="K37" s="51"/>
    </row>
    <row r="38" spans="1:11" ht="15">
      <c r="D38" s="122"/>
      <c r="H38" s="52"/>
      <c r="I38" s="52"/>
      <c r="J38" s="51"/>
      <c r="K38" s="51"/>
    </row>
    <row r="39" spans="1:11" ht="15">
      <c r="D39" s="122"/>
      <c r="H39" s="52"/>
      <c r="I39" s="52"/>
      <c r="J39" s="51"/>
      <c r="K39" s="51"/>
    </row>
    <row r="40" spans="1:11" ht="15">
      <c r="D40" s="122"/>
    </row>
    <row r="41" spans="1:11" ht="15">
      <c r="A41" t="s">
        <v>183</v>
      </c>
      <c r="D41" s="122"/>
    </row>
    <row r="42" spans="1:11" ht="15">
      <c r="A42" s="114" t="s">
        <v>184</v>
      </c>
      <c r="B42" s="114"/>
      <c r="C42" s="114"/>
      <c r="D42" s="122"/>
    </row>
    <row r="43" spans="1:11" ht="15">
      <c r="D43" s="122"/>
    </row>
    <row r="44" spans="1:11" ht="15">
      <c r="A44" s="5"/>
      <c r="B44" s="5"/>
      <c r="C44" s="5"/>
      <c r="D44" s="122"/>
      <c r="E44" s="5"/>
      <c r="F44" s="5"/>
    </row>
    <row r="45" spans="1:11" ht="15">
      <c r="D45" s="6"/>
    </row>
    <row r="46" spans="1:11">
      <c r="D46" s="81"/>
    </row>
    <row r="47" spans="1:11">
      <c r="D47" s="81"/>
    </row>
    <row r="48" spans="1:11">
      <c r="D48" s="81"/>
    </row>
  </sheetData>
  <mergeCells count="2">
    <mergeCell ref="C2:D2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8"/>
  <sheetViews>
    <sheetView workbookViewId="0">
      <selection sqref="A1:XFD6"/>
    </sheetView>
  </sheetViews>
  <sheetFormatPr defaultRowHeight="14.25"/>
  <cols>
    <col min="1" max="1" width="4.75" customWidth="1"/>
    <col min="2" max="2" width="26.75" customWidth="1"/>
    <col min="3" max="3" width="8.75" customWidth="1"/>
    <col min="4" max="4" width="14.125" customWidth="1"/>
    <col min="5" max="5" width="13" customWidth="1"/>
    <col min="6" max="6" width="11.5" customWidth="1"/>
    <col min="8" max="8" width="12" customWidth="1"/>
    <col min="9" max="9" width="12.75" customWidth="1"/>
    <col min="10" max="10" width="10.75" customWidth="1"/>
    <col min="11" max="11" width="11.875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215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7.25" customHeight="1">
      <c r="A6" s="142"/>
      <c r="B6" s="147" t="s">
        <v>45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15">
      <c r="A7" s="8"/>
      <c r="B7" s="9"/>
      <c r="C7" s="9"/>
      <c r="D7" s="69"/>
      <c r="E7" s="23"/>
      <c r="F7" s="23"/>
      <c r="G7" s="23"/>
      <c r="H7" s="25"/>
      <c r="I7" s="25"/>
      <c r="J7" s="10"/>
      <c r="K7" s="3"/>
    </row>
    <row r="8" spans="1:11" ht="85.5">
      <c r="A8" s="15" t="s">
        <v>1</v>
      </c>
      <c r="B8" s="14" t="s">
        <v>2</v>
      </c>
      <c r="C8" s="12" t="s">
        <v>199</v>
      </c>
      <c r="D8" s="12" t="s">
        <v>3</v>
      </c>
      <c r="E8" s="14" t="s">
        <v>180</v>
      </c>
      <c r="F8" s="14" t="s">
        <v>188</v>
      </c>
      <c r="G8" s="15" t="s">
        <v>4</v>
      </c>
      <c r="H8" s="14" t="s">
        <v>190</v>
      </c>
      <c r="I8" s="14" t="s">
        <v>5</v>
      </c>
      <c r="J8" s="14" t="s">
        <v>6</v>
      </c>
      <c r="K8" s="14" t="s">
        <v>7</v>
      </c>
    </row>
    <row r="9" spans="1:11">
      <c r="A9" s="15">
        <v>1</v>
      </c>
      <c r="B9" s="14">
        <v>2</v>
      </c>
      <c r="C9" s="14">
        <v>3</v>
      </c>
      <c r="D9" s="15">
        <v>4</v>
      </c>
      <c r="E9" s="15">
        <v>5</v>
      </c>
      <c r="F9" s="14">
        <v>6</v>
      </c>
      <c r="G9" s="15">
        <v>7</v>
      </c>
      <c r="H9" s="14">
        <v>8</v>
      </c>
      <c r="I9" s="15">
        <v>9</v>
      </c>
      <c r="J9" s="14">
        <v>10</v>
      </c>
      <c r="K9" s="15">
        <v>11</v>
      </c>
    </row>
    <row r="10" spans="1:11" ht="30">
      <c r="A10" s="16">
        <v>1</v>
      </c>
      <c r="B10" s="49" t="s">
        <v>46</v>
      </c>
      <c r="C10" s="14" t="s">
        <v>9</v>
      </c>
      <c r="D10" s="29"/>
      <c r="E10" s="15">
        <v>30</v>
      </c>
      <c r="F10" s="33"/>
      <c r="G10" s="18"/>
      <c r="H10" s="19"/>
      <c r="I10" s="31"/>
      <c r="J10" s="19"/>
      <c r="K10" s="31"/>
    </row>
    <row r="11" spans="1:11" ht="30">
      <c r="A11" s="27">
        <v>2</v>
      </c>
      <c r="B11" s="17" t="s">
        <v>47</v>
      </c>
      <c r="C11" s="15" t="s">
        <v>9</v>
      </c>
      <c r="D11" s="29"/>
      <c r="E11" s="15">
        <v>30</v>
      </c>
      <c r="F11" s="31"/>
      <c r="G11" s="18"/>
      <c r="H11" s="19"/>
      <c r="I11" s="31"/>
      <c r="J11" s="19"/>
      <c r="K11" s="31"/>
    </row>
    <row r="12" spans="1:11" ht="30">
      <c r="A12" s="16">
        <v>3</v>
      </c>
      <c r="B12" s="28" t="s">
        <v>48</v>
      </c>
      <c r="C12" s="15" t="s">
        <v>9</v>
      </c>
      <c r="D12" s="29"/>
      <c r="E12" s="15">
        <v>30</v>
      </c>
      <c r="F12" s="31"/>
      <c r="G12" s="18"/>
      <c r="H12" s="19"/>
      <c r="I12" s="31"/>
      <c r="J12" s="19"/>
      <c r="K12" s="31"/>
    </row>
    <row r="13" spans="1:11" ht="60">
      <c r="A13" s="27">
        <v>4</v>
      </c>
      <c r="B13" s="28" t="s">
        <v>49</v>
      </c>
      <c r="C13" s="15" t="s">
        <v>9</v>
      </c>
      <c r="D13" s="29"/>
      <c r="E13" s="15">
        <v>15</v>
      </c>
      <c r="F13" s="36"/>
      <c r="G13" s="18"/>
      <c r="H13" s="19"/>
      <c r="I13" s="31"/>
      <c r="J13" s="19"/>
      <c r="K13" s="31"/>
    </row>
    <row r="14" spans="1:11" ht="150">
      <c r="A14" s="16">
        <v>5</v>
      </c>
      <c r="B14" s="28" t="s">
        <v>50</v>
      </c>
      <c r="C14" s="15" t="s">
        <v>9</v>
      </c>
      <c r="D14" s="29"/>
      <c r="E14" s="15">
        <v>3</v>
      </c>
      <c r="F14" s="36"/>
      <c r="G14" s="18"/>
      <c r="H14" s="19"/>
      <c r="I14" s="31"/>
      <c r="J14" s="19"/>
      <c r="K14" s="31"/>
    </row>
    <row r="15" spans="1:11" ht="75">
      <c r="A15" s="27">
        <v>6</v>
      </c>
      <c r="B15" s="28" t="s">
        <v>51</v>
      </c>
      <c r="C15" s="15" t="s">
        <v>9</v>
      </c>
      <c r="D15" s="29"/>
      <c r="E15" s="15">
        <v>9</v>
      </c>
      <c r="F15" s="36"/>
      <c r="G15" s="18"/>
      <c r="H15" s="19"/>
      <c r="I15" s="31"/>
      <c r="J15" s="19"/>
      <c r="K15" s="31"/>
    </row>
    <row r="16" spans="1:11" ht="15">
      <c r="A16" s="16">
        <v>7</v>
      </c>
      <c r="B16" s="28" t="s">
        <v>52</v>
      </c>
      <c r="C16" s="15" t="s">
        <v>9</v>
      </c>
      <c r="D16" s="29"/>
      <c r="E16" s="15">
        <v>15</v>
      </c>
      <c r="F16" s="31"/>
      <c r="G16" s="18"/>
      <c r="H16" s="19"/>
      <c r="I16" s="31"/>
      <c r="J16" s="19"/>
      <c r="K16" s="31"/>
    </row>
    <row r="17" spans="1:11" ht="15">
      <c r="A17" s="27">
        <v>8</v>
      </c>
      <c r="B17" s="28" t="s">
        <v>53</v>
      </c>
      <c r="C17" s="15" t="s">
        <v>9</v>
      </c>
      <c r="D17" s="29"/>
      <c r="E17" s="15">
        <v>15</v>
      </c>
      <c r="F17" s="31"/>
      <c r="G17" s="18"/>
      <c r="H17" s="19"/>
      <c r="I17" s="31"/>
      <c r="J17" s="19"/>
      <c r="K17" s="31"/>
    </row>
    <row r="18" spans="1:11" ht="15">
      <c r="A18" s="6"/>
      <c r="B18" s="7"/>
      <c r="C18" s="7"/>
      <c r="D18" s="122"/>
      <c r="E18" s="6"/>
      <c r="F18" s="6" t="s">
        <v>37</v>
      </c>
      <c r="G18" s="1"/>
      <c r="H18" s="107" t="s">
        <v>74</v>
      </c>
      <c r="I18" s="50">
        <f>SUM(I10:I17)</f>
        <v>0</v>
      </c>
      <c r="J18" s="50">
        <f>SUM(J10:J17)</f>
        <v>0</v>
      </c>
      <c r="K18" s="50">
        <f>SUM(K10:K17)</f>
        <v>0</v>
      </c>
    </row>
    <row r="19" spans="1:11" ht="15">
      <c r="A19" s="6"/>
      <c r="B19" s="7"/>
      <c r="C19" s="7"/>
      <c r="D19" s="122"/>
      <c r="E19" s="2"/>
      <c r="F19" s="6"/>
      <c r="G19" s="3"/>
      <c r="H19" s="3"/>
      <c r="I19" s="3"/>
      <c r="J19" s="1"/>
      <c r="K19" s="4"/>
    </row>
    <row r="20" spans="1:11" ht="15">
      <c r="A20" s="6"/>
      <c r="B20" s="7"/>
      <c r="C20" s="7"/>
      <c r="D20" s="122"/>
      <c r="E20" s="2"/>
      <c r="F20" s="6"/>
      <c r="G20" s="3"/>
      <c r="H20" s="3"/>
      <c r="I20" s="3"/>
      <c r="J20" s="1"/>
      <c r="K20" s="4"/>
    </row>
    <row r="21" spans="1:11" ht="15">
      <c r="A21" s="6"/>
      <c r="B21" s="7"/>
      <c r="C21" s="7"/>
      <c r="D21" s="122"/>
      <c r="E21" s="3"/>
      <c r="F21" s="6"/>
      <c r="G21" s="3"/>
      <c r="H21" s="3"/>
      <c r="I21" s="3"/>
      <c r="J21" s="23"/>
      <c r="K21" s="4"/>
    </row>
    <row r="22" spans="1:11" ht="15">
      <c r="D22" s="122"/>
      <c r="G22" s="23"/>
      <c r="H22" s="3"/>
      <c r="I22" s="3"/>
      <c r="J22" s="23"/>
      <c r="K22" s="4"/>
    </row>
    <row r="23" spans="1:11" ht="15">
      <c r="A23" t="s">
        <v>182</v>
      </c>
      <c r="D23" s="123"/>
      <c r="G23" s="23"/>
    </row>
    <row r="24" spans="1:11" ht="15">
      <c r="D24" s="122"/>
    </row>
    <row r="25" spans="1:11" ht="15">
      <c r="D25" s="122"/>
    </row>
    <row r="26" spans="1:11" ht="15">
      <c r="D26" s="122"/>
    </row>
    <row r="27" spans="1:11" ht="15">
      <c r="A27" t="s">
        <v>183</v>
      </c>
      <c r="D27" s="124"/>
    </row>
    <row r="28" spans="1:11" ht="15">
      <c r="A28" s="114" t="s">
        <v>184</v>
      </c>
      <c r="B28" s="114"/>
      <c r="C28" s="114"/>
      <c r="D28" s="124"/>
    </row>
    <row r="29" spans="1:11" ht="15">
      <c r="D29" s="122"/>
    </row>
    <row r="30" spans="1:11" ht="15">
      <c r="A30" s="5"/>
      <c r="B30" s="5"/>
      <c r="C30" s="5"/>
      <c r="D30" s="122"/>
      <c r="E30" s="5"/>
      <c r="F30" s="5"/>
    </row>
    <row r="31" spans="1:11" ht="15">
      <c r="A31" s="5"/>
      <c r="B31" s="5"/>
      <c r="C31" s="5"/>
      <c r="D31" s="122"/>
      <c r="E31" s="5"/>
      <c r="F31" s="5"/>
    </row>
    <row r="32" spans="1:11" ht="15">
      <c r="D32" s="122"/>
    </row>
    <row r="33" spans="4:4" ht="15">
      <c r="D33" s="125"/>
    </row>
    <row r="34" spans="4:4" ht="15">
      <c r="D34" s="122"/>
    </row>
    <row r="35" spans="4:4" ht="15">
      <c r="D35" s="124"/>
    </row>
    <row r="36" spans="4:4" ht="15">
      <c r="D36" s="124"/>
    </row>
    <row r="37" spans="4:4" ht="15">
      <c r="D37" s="122"/>
    </row>
    <row r="38" spans="4:4" ht="15">
      <c r="D38" s="122"/>
    </row>
    <row r="39" spans="4:4" ht="15">
      <c r="D39" s="122"/>
    </row>
    <row r="40" spans="4:4" ht="15">
      <c r="D40" s="122"/>
    </row>
    <row r="41" spans="4:4" ht="15">
      <c r="D41" s="122"/>
    </row>
    <row r="42" spans="4:4" ht="15">
      <c r="D42" s="122"/>
    </row>
    <row r="43" spans="4:4" ht="15">
      <c r="D43" s="122"/>
    </row>
    <row r="44" spans="4:4" ht="15">
      <c r="D44" s="122"/>
    </row>
    <row r="45" spans="4:4" ht="15">
      <c r="D45" s="6"/>
    </row>
    <row r="46" spans="4:4">
      <c r="D46" s="81"/>
    </row>
    <row r="47" spans="4:4">
      <c r="D47" s="81"/>
    </row>
    <row r="48" spans="4:4">
      <c r="D48" s="81"/>
    </row>
  </sheetData>
  <mergeCells count="2">
    <mergeCell ref="C2:D2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sqref="A1:XFD6"/>
    </sheetView>
  </sheetViews>
  <sheetFormatPr defaultRowHeight="14.25"/>
  <cols>
    <col min="1" max="1" width="6.75" customWidth="1"/>
    <col min="2" max="2" width="23" customWidth="1"/>
    <col min="3" max="3" width="11.125" customWidth="1"/>
    <col min="4" max="4" width="10.25" customWidth="1"/>
    <col min="5" max="5" width="10.875" customWidth="1"/>
    <col min="6" max="6" width="13.5" customWidth="1"/>
    <col min="8" max="8" width="13" customWidth="1"/>
    <col min="9" max="9" width="11.125" customWidth="1"/>
    <col min="10" max="10" width="11" customWidth="1"/>
    <col min="11" max="11" width="11.75" customWidth="1"/>
  </cols>
  <sheetData>
    <row r="1" spans="1:15" ht="15">
      <c r="F1" s="64"/>
      <c r="G1" s="2"/>
      <c r="H1" s="3"/>
      <c r="I1" s="3"/>
      <c r="J1" s="1"/>
      <c r="K1" s="4"/>
    </row>
    <row r="2" spans="1:15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5" ht="15">
      <c r="A3" s="142"/>
      <c r="B3" s="142"/>
      <c r="C3" s="144"/>
      <c r="D3" s="7"/>
      <c r="E3" s="7"/>
      <c r="F3" s="66"/>
      <c r="G3" s="2"/>
      <c r="H3" s="145" t="s">
        <v>216</v>
      </c>
      <c r="I3" s="23"/>
      <c r="J3" s="1"/>
      <c r="K3" s="3"/>
    </row>
    <row r="4" spans="1:15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5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5" ht="17.25" customHeight="1">
      <c r="A6" s="142"/>
      <c r="B6" s="147" t="s">
        <v>0</v>
      </c>
      <c r="C6" s="6"/>
      <c r="D6" s="147"/>
      <c r="E6" s="147"/>
      <c r="F6" s="66"/>
      <c r="G6" s="2"/>
      <c r="H6" s="3"/>
      <c r="I6" s="3"/>
      <c r="J6" s="1"/>
      <c r="K6" s="3"/>
    </row>
    <row r="7" spans="1:15" ht="15">
      <c r="A7" s="8"/>
      <c r="B7" s="9"/>
      <c r="C7" s="9"/>
      <c r="D7" s="8"/>
      <c r="E7" s="5"/>
      <c r="F7" s="5"/>
      <c r="G7" s="5"/>
      <c r="H7" s="5"/>
      <c r="I7" s="5"/>
      <c r="J7" s="5"/>
      <c r="K7" s="5"/>
    </row>
    <row r="8" spans="1:15" ht="85.5">
      <c r="A8" s="11" t="s">
        <v>1</v>
      </c>
      <c r="B8" s="12" t="s">
        <v>2</v>
      </c>
      <c r="C8" s="12" t="s">
        <v>200</v>
      </c>
      <c r="D8" s="12" t="s">
        <v>3</v>
      </c>
      <c r="E8" s="14" t="s">
        <v>187</v>
      </c>
      <c r="F8" s="14" t="s">
        <v>173</v>
      </c>
      <c r="G8" s="14" t="s">
        <v>174</v>
      </c>
      <c r="H8" s="14" t="s">
        <v>175</v>
      </c>
      <c r="I8" s="14" t="s">
        <v>137</v>
      </c>
      <c r="J8" s="14" t="s">
        <v>176</v>
      </c>
      <c r="K8" s="14" t="s">
        <v>7</v>
      </c>
    </row>
    <row r="9" spans="1:15">
      <c r="A9" s="15">
        <v>1</v>
      </c>
      <c r="B9" s="14">
        <v>2</v>
      </c>
      <c r="C9" s="14">
        <v>3</v>
      </c>
      <c r="D9" s="15">
        <v>4</v>
      </c>
      <c r="E9" s="100">
        <v>5</v>
      </c>
      <c r="F9" s="100">
        <v>6</v>
      </c>
      <c r="G9" s="100">
        <v>7</v>
      </c>
      <c r="H9" s="100">
        <v>8</v>
      </c>
      <c r="I9" s="100">
        <v>9</v>
      </c>
      <c r="J9" s="100">
        <v>10</v>
      </c>
      <c r="K9" s="100">
        <v>11</v>
      </c>
    </row>
    <row r="10" spans="1:15" ht="75">
      <c r="A10" s="16">
        <v>1</v>
      </c>
      <c r="B10" s="17" t="s">
        <v>8</v>
      </c>
      <c r="C10" s="128" t="s">
        <v>9</v>
      </c>
      <c r="D10" s="29"/>
      <c r="E10" s="15">
        <v>4500</v>
      </c>
      <c r="F10" s="20"/>
      <c r="G10" s="20"/>
      <c r="H10" s="20"/>
      <c r="I10" s="20"/>
      <c r="J10" s="20"/>
      <c r="K10" s="20"/>
    </row>
    <row r="11" spans="1:15" ht="75">
      <c r="A11" s="16">
        <v>2</v>
      </c>
      <c r="B11" s="17" t="s">
        <v>177</v>
      </c>
      <c r="C11" s="128" t="s">
        <v>9</v>
      </c>
      <c r="D11" s="29"/>
      <c r="E11" s="15">
        <v>600</v>
      </c>
      <c r="F11" s="20"/>
      <c r="G11" s="20"/>
      <c r="H11" s="20"/>
      <c r="I11" s="20"/>
      <c r="J11" s="20"/>
      <c r="K11" s="20"/>
    </row>
    <row r="12" spans="1:15" ht="30">
      <c r="A12" s="16">
        <v>3</v>
      </c>
      <c r="B12" s="17" t="s">
        <v>178</v>
      </c>
      <c r="C12" s="128" t="s">
        <v>10</v>
      </c>
      <c r="D12" s="29"/>
      <c r="E12" s="15">
        <v>24</v>
      </c>
      <c r="F12" s="20"/>
      <c r="G12" s="20"/>
      <c r="H12" s="20"/>
      <c r="I12" s="20"/>
      <c r="J12" s="20"/>
      <c r="K12" s="20"/>
    </row>
    <row r="13" spans="1:15" ht="30">
      <c r="A13" s="16">
        <v>4</v>
      </c>
      <c r="B13" s="17" t="s">
        <v>11</v>
      </c>
      <c r="C13" s="128" t="s">
        <v>9</v>
      </c>
      <c r="D13" s="29"/>
      <c r="E13" s="15">
        <v>2400</v>
      </c>
      <c r="F13" s="20"/>
      <c r="G13" s="20"/>
      <c r="H13" s="20"/>
      <c r="I13" s="20"/>
      <c r="J13" s="20"/>
      <c r="K13" s="20"/>
    </row>
    <row r="14" spans="1:15" ht="30">
      <c r="A14" s="16">
        <v>5</v>
      </c>
      <c r="B14" s="17" t="s">
        <v>12</v>
      </c>
      <c r="C14" s="128" t="s">
        <v>9</v>
      </c>
      <c r="D14" s="29"/>
      <c r="E14" s="15">
        <v>900</v>
      </c>
      <c r="F14" s="20"/>
      <c r="G14" s="20"/>
      <c r="H14" s="20"/>
      <c r="I14" s="20"/>
      <c r="J14" s="20"/>
      <c r="K14" s="20"/>
    </row>
    <row r="15" spans="1:15" ht="15">
      <c r="A15" s="16">
        <v>6</v>
      </c>
      <c r="B15" s="17" t="s">
        <v>13</v>
      </c>
      <c r="C15" s="128" t="s">
        <v>9</v>
      </c>
      <c r="D15" s="29"/>
      <c r="E15" s="15">
        <v>600</v>
      </c>
      <c r="F15" s="20"/>
      <c r="G15" s="20"/>
      <c r="H15" s="20"/>
      <c r="I15" s="20"/>
      <c r="J15" s="20"/>
      <c r="K15" s="20"/>
      <c r="O15" s="106"/>
    </row>
    <row r="16" spans="1:15" ht="45">
      <c r="A16" s="16">
        <v>7</v>
      </c>
      <c r="B16" s="17" t="s">
        <v>179</v>
      </c>
      <c r="C16" s="128" t="s">
        <v>9</v>
      </c>
      <c r="D16" s="29"/>
      <c r="E16" s="15">
        <v>1500</v>
      </c>
      <c r="F16" s="20"/>
      <c r="G16" s="20"/>
      <c r="H16" s="20"/>
      <c r="I16" s="101"/>
      <c r="J16" s="101"/>
      <c r="K16" s="101"/>
    </row>
    <row r="17" spans="1:12" ht="15">
      <c r="A17" s="23"/>
      <c r="B17" s="23"/>
      <c r="C17" s="23"/>
      <c r="D17" s="122"/>
      <c r="E17" s="102"/>
      <c r="F17" s="103"/>
      <c r="G17" s="103"/>
      <c r="H17" s="103"/>
      <c r="I17" s="153">
        <v>0</v>
      </c>
      <c r="J17" s="155">
        <v>0</v>
      </c>
      <c r="K17" s="157">
        <v>0</v>
      </c>
      <c r="L17" s="105"/>
    </row>
    <row r="18" spans="1:12" ht="15">
      <c r="A18" s="23"/>
      <c r="B18" s="23"/>
      <c r="C18" s="23"/>
      <c r="D18" s="122"/>
      <c r="E18" s="104"/>
      <c r="F18" s="38"/>
      <c r="G18" s="38"/>
      <c r="H18" s="99" t="s">
        <v>74</v>
      </c>
      <c r="I18" s="154"/>
      <c r="J18" s="156"/>
      <c r="K18" s="158"/>
      <c r="L18" s="105"/>
    </row>
    <row r="19" spans="1:12" ht="15">
      <c r="D19" s="122"/>
      <c r="I19" s="105"/>
      <c r="J19" s="105"/>
      <c r="K19" s="105"/>
      <c r="L19" s="105"/>
    </row>
    <row r="20" spans="1:12" ht="15">
      <c r="A20" t="s">
        <v>182</v>
      </c>
      <c r="D20" s="123"/>
    </row>
    <row r="21" spans="1:12" ht="15">
      <c r="D21" s="122"/>
    </row>
    <row r="22" spans="1:12" ht="15">
      <c r="D22" s="122"/>
    </row>
    <row r="23" spans="1:12" ht="15">
      <c r="D23" s="122"/>
    </row>
    <row r="24" spans="1:12" ht="15">
      <c r="A24" t="s">
        <v>183</v>
      </c>
      <c r="D24" s="123"/>
    </row>
    <row r="25" spans="1:12" ht="15">
      <c r="A25" s="114" t="s">
        <v>184</v>
      </c>
      <c r="B25" s="114"/>
      <c r="C25" s="114"/>
      <c r="D25" s="122"/>
    </row>
    <row r="26" spans="1:12" ht="15">
      <c r="D26" s="122"/>
    </row>
    <row r="27" spans="1:12" ht="15">
      <c r="D27" s="124"/>
    </row>
    <row r="28" spans="1:12" ht="15">
      <c r="D28" s="124"/>
    </row>
    <row r="29" spans="1:12" ht="15">
      <c r="D29" s="122"/>
    </row>
    <row r="30" spans="1:12" ht="15">
      <c r="D30" s="122"/>
    </row>
    <row r="31" spans="1:12" ht="15">
      <c r="D31" s="122"/>
    </row>
    <row r="32" spans="1:12" ht="15">
      <c r="D32" s="122"/>
    </row>
  </sheetData>
  <mergeCells count="5">
    <mergeCell ref="I17:I18"/>
    <mergeCell ref="J17:J18"/>
    <mergeCell ref="K17:K18"/>
    <mergeCell ref="C2:D2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8"/>
  <sheetViews>
    <sheetView workbookViewId="0">
      <selection sqref="A1:XFD6"/>
    </sheetView>
  </sheetViews>
  <sheetFormatPr defaultRowHeight="14.25"/>
  <cols>
    <col min="1" max="1" width="7.375" customWidth="1"/>
    <col min="2" max="2" width="26.75" customWidth="1"/>
    <col min="3" max="3" width="10" customWidth="1"/>
    <col min="4" max="4" width="14.125" customWidth="1"/>
    <col min="5" max="5" width="12" customWidth="1"/>
    <col min="6" max="6" width="11.875" customWidth="1"/>
    <col min="8" max="8" width="12.875" customWidth="1"/>
    <col min="9" max="9" width="12.25" customWidth="1"/>
    <col min="10" max="10" width="10.875" customWidth="1"/>
    <col min="11" max="11" width="11.25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217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7.25" customHeight="1">
      <c r="A6" s="142"/>
      <c r="B6" s="147" t="s">
        <v>14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15">
      <c r="A7" s="8"/>
      <c r="B7" s="9"/>
      <c r="C7" s="9"/>
      <c r="D7" s="69"/>
      <c r="E7" s="2"/>
      <c r="F7" s="5"/>
      <c r="G7" s="5"/>
      <c r="H7" s="5"/>
      <c r="I7" s="5"/>
      <c r="J7" s="5"/>
      <c r="K7" s="5"/>
    </row>
    <row r="8" spans="1:11" ht="90">
      <c r="A8" s="109" t="s">
        <v>1</v>
      </c>
      <c r="B8" s="110" t="s">
        <v>2</v>
      </c>
      <c r="C8" s="110" t="s">
        <v>200</v>
      </c>
      <c r="D8" s="110" t="s">
        <v>3</v>
      </c>
      <c r="E8" s="112" t="s">
        <v>180</v>
      </c>
      <c r="F8" s="112" t="s">
        <v>173</v>
      </c>
      <c r="G8" s="112" t="s">
        <v>174</v>
      </c>
      <c r="H8" s="112" t="s">
        <v>175</v>
      </c>
      <c r="I8" s="112" t="s">
        <v>137</v>
      </c>
      <c r="J8" s="112" t="s">
        <v>176</v>
      </c>
      <c r="K8" s="112" t="s">
        <v>138</v>
      </c>
    </row>
    <row r="9" spans="1:11" ht="15">
      <c r="A9" s="111">
        <v>1</v>
      </c>
      <c r="B9" s="112">
        <v>2</v>
      </c>
      <c r="C9" s="112">
        <v>3</v>
      </c>
      <c r="D9" s="15">
        <v>4</v>
      </c>
      <c r="E9" s="113">
        <v>5</v>
      </c>
      <c r="F9" s="113">
        <v>6</v>
      </c>
      <c r="G9" s="113">
        <v>7</v>
      </c>
      <c r="H9" s="113">
        <v>8</v>
      </c>
      <c r="I9" s="113">
        <v>9</v>
      </c>
      <c r="J9" s="113">
        <v>10</v>
      </c>
      <c r="K9" s="113">
        <v>11</v>
      </c>
    </row>
    <row r="10" spans="1:11" ht="108.75" customHeight="1">
      <c r="A10" s="27">
        <v>1</v>
      </c>
      <c r="B10" s="28" t="s">
        <v>186</v>
      </c>
      <c r="C10" s="14" t="s">
        <v>10</v>
      </c>
      <c r="D10" s="29"/>
      <c r="E10" s="15">
        <v>210</v>
      </c>
      <c r="F10" s="20"/>
      <c r="G10" s="20"/>
      <c r="H10" s="20"/>
      <c r="I10" s="20"/>
      <c r="J10" s="20"/>
      <c r="K10" s="20"/>
    </row>
    <row r="11" spans="1:11" ht="105">
      <c r="A11" s="27">
        <v>2</v>
      </c>
      <c r="B11" s="28" t="s">
        <v>181</v>
      </c>
      <c r="C11" s="14" t="s">
        <v>10</v>
      </c>
      <c r="D11" s="29"/>
      <c r="E11" s="15">
        <v>6</v>
      </c>
      <c r="F11" s="20"/>
      <c r="G11" s="20"/>
      <c r="H11" s="20"/>
      <c r="I11" s="20"/>
      <c r="J11" s="20"/>
      <c r="K11" s="20"/>
    </row>
    <row r="12" spans="1:11" ht="33.75" customHeight="1">
      <c r="A12" s="27">
        <v>3</v>
      </c>
      <c r="B12" s="17" t="s">
        <v>15</v>
      </c>
      <c r="C12" s="14" t="s">
        <v>9</v>
      </c>
      <c r="D12" s="29"/>
      <c r="E12" s="15">
        <v>6000</v>
      </c>
      <c r="F12" s="20"/>
      <c r="G12" s="20"/>
      <c r="H12" s="20"/>
      <c r="I12" s="20"/>
      <c r="J12" s="20"/>
      <c r="K12" s="20"/>
    </row>
    <row r="13" spans="1:11" ht="96" customHeight="1">
      <c r="A13" s="27">
        <v>4</v>
      </c>
      <c r="B13" s="28" t="s">
        <v>16</v>
      </c>
      <c r="C13" s="14" t="s">
        <v>9</v>
      </c>
      <c r="D13" s="29"/>
      <c r="E13" s="15">
        <v>1500</v>
      </c>
      <c r="F13" s="20"/>
      <c r="G13" s="20"/>
      <c r="H13" s="20"/>
      <c r="I13" s="20"/>
      <c r="J13" s="20"/>
      <c r="K13" s="20"/>
    </row>
    <row r="14" spans="1:11" ht="129" customHeight="1">
      <c r="A14" s="27">
        <v>5</v>
      </c>
      <c r="B14" s="28" t="s">
        <v>17</v>
      </c>
      <c r="C14" s="14" t="s">
        <v>9</v>
      </c>
      <c r="D14" s="29"/>
      <c r="E14" s="15">
        <v>60</v>
      </c>
      <c r="F14" s="20"/>
      <c r="G14" s="20"/>
      <c r="H14" s="20"/>
      <c r="I14" s="20"/>
      <c r="J14" s="20"/>
      <c r="K14" s="20"/>
    </row>
    <row r="15" spans="1:11" ht="94.5" customHeight="1">
      <c r="A15" s="27">
        <v>6</v>
      </c>
      <c r="B15" s="28" t="s">
        <v>18</v>
      </c>
      <c r="C15" s="14" t="s">
        <v>10</v>
      </c>
      <c r="D15" s="29"/>
      <c r="E15" s="15">
        <v>7500</v>
      </c>
      <c r="F15" s="20"/>
      <c r="G15" s="20"/>
      <c r="H15" s="20"/>
      <c r="I15" s="20"/>
      <c r="J15" s="20"/>
      <c r="K15" s="20"/>
    </row>
    <row r="16" spans="1:11" ht="26.25" customHeight="1">
      <c r="A16" s="27">
        <v>7</v>
      </c>
      <c r="B16" s="28" t="s">
        <v>19</v>
      </c>
      <c r="C16" s="14" t="s">
        <v>9</v>
      </c>
      <c r="D16" s="29"/>
      <c r="E16" s="15">
        <v>150</v>
      </c>
      <c r="F16" s="20"/>
      <c r="G16" s="20"/>
      <c r="H16" s="20"/>
      <c r="I16" s="20"/>
      <c r="J16" s="20"/>
      <c r="K16" s="20"/>
    </row>
    <row r="17" spans="1:11" ht="54" customHeight="1">
      <c r="A17" s="27">
        <v>8</v>
      </c>
      <c r="B17" s="28" t="s">
        <v>20</v>
      </c>
      <c r="C17" s="14" t="s">
        <v>9</v>
      </c>
      <c r="D17" s="29"/>
      <c r="E17" s="15">
        <v>90</v>
      </c>
      <c r="F17" s="20"/>
      <c r="G17" s="20"/>
      <c r="H17" s="20"/>
      <c r="I17" s="20"/>
      <c r="J17" s="20"/>
      <c r="K17" s="20"/>
    </row>
    <row r="18" spans="1:11" ht="120" customHeight="1">
      <c r="A18" s="27">
        <v>9</v>
      </c>
      <c r="B18" s="28" t="s">
        <v>21</v>
      </c>
      <c r="C18" s="14" t="s">
        <v>9</v>
      </c>
      <c r="D18" s="29"/>
      <c r="E18" s="15">
        <v>750</v>
      </c>
      <c r="F18" s="20"/>
      <c r="G18" s="20"/>
      <c r="H18" s="20"/>
      <c r="I18" s="20"/>
      <c r="J18" s="20"/>
      <c r="K18" s="20"/>
    </row>
    <row r="19" spans="1:11" ht="105.75" customHeight="1">
      <c r="A19" s="27">
        <v>10</v>
      </c>
      <c r="B19" s="28" t="s">
        <v>22</v>
      </c>
      <c r="C19" s="14" t="s">
        <v>9</v>
      </c>
      <c r="D19" s="29"/>
      <c r="E19" s="15">
        <v>300</v>
      </c>
      <c r="F19" s="20"/>
      <c r="G19" s="20"/>
      <c r="H19" s="20"/>
      <c r="I19" s="20"/>
      <c r="J19" s="20"/>
      <c r="K19" s="20"/>
    </row>
    <row r="20" spans="1:11" ht="114" customHeight="1">
      <c r="A20" s="27">
        <v>11</v>
      </c>
      <c r="B20" s="28" t="s">
        <v>23</v>
      </c>
      <c r="C20" s="14" t="s">
        <v>24</v>
      </c>
      <c r="D20" s="29"/>
      <c r="E20" s="15">
        <v>300</v>
      </c>
      <c r="F20" s="20"/>
      <c r="G20" s="20"/>
      <c r="H20" s="20"/>
      <c r="I20" s="20"/>
      <c r="J20" s="20"/>
      <c r="K20" s="20"/>
    </row>
    <row r="21" spans="1:11" ht="53.25" customHeight="1">
      <c r="A21" s="27">
        <v>12</v>
      </c>
      <c r="B21" s="28" t="s">
        <v>25</v>
      </c>
      <c r="C21" s="14" t="s">
        <v>10</v>
      </c>
      <c r="D21" s="29"/>
      <c r="E21" s="15">
        <v>3</v>
      </c>
      <c r="F21" s="20"/>
      <c r="G21" s="20"/>
      <c r="H21" s="20"/>
      <c r="I21" s="20"/>
      <c r="J21" s="20"/>
      <c r="K21" s="20"/>
    </row>
    <row r="22" spans="1:11" ht="74.25" customHeight="1">
      <c r="A22" s="27">
        <v>13</v>
      </c>
      <c r="B22" s="28" t="s">
        <v>26</v>
      </c>
      <c r="C22" s="14" t="s">
        <v>10</v>
      </c>
      <c r="D22" s="29"/>
      <c r="E22" s="15">
        <v>3</v>
      </c>
      <c r="F22" s="20"/>
      <c r="G22" s="20"/>
      <c r="H22" s="20"/>
      <c r="I22" s="20"/>
      <c r="J22" s="20"/>
      <c r="K22" s="20"/>
    </row>
    <row r="23" spans="1:11" ht="100.5" customHeight="1">
      <c r="A23" s="27">
        <v>14</v>
      </c>
      <c r="B23" s="28" t="s">
        <v>27</v>
      </c>
      <c r="C23" s="15" t="s">
        <v>9</v>
      </c>
      <c r="D23" s="29"/>
      <c r="E23" s="15">
        <v>30</v>
      </c>
      <c r="F23" s="20"/>
      <c r="G23" s="20"/>
      <c r="H23" s="20"/>
      <c r="I23" s="20"/>
      <c r="J23" s="20"/>
      <c r="K23" s="20"/>
    </row>
    <row r="24" spans="1:11" ht="87" customHeight="1">
      <c r="A24" s="27">
        <v>15</v>
      </c>
      <c r="B24" s="28" t="s">
        <v>28</v>
      </c>
      <c r="C24" s="14" t="s">
        <v>9</v>
      </c>
      <c r="D24" s="29"/>
      <c r="E24" s="15">
        <v>90</v>
      </c>
      <c r="F24" s="20"/>
      <c r="G24" s="20"/>
      <c r="H24" s="20"/>
      <c r="I24" s="20"/>
      <c r="J24" s="20"/>
      <c r="K24" s="20"/>
    </row>
    <row r="25" spans="1:11" ht="77.25" customHeight="1">
      <c r="A25" s="27">
        <v>16</v>
      </c>
      <c r="B25" s="28" t="s">
        <v>29</v>
      </c>
      <c r="C25" s="15" t="s">
        <v>9</v>
      </c>
      <c r="D25" s="29"/>
      <c r="E25" s="15">
        <v>900</v>
      </c>
      <c r="F25" s="20"/>
      <c r="G25" s="20"/>
      <c r="H25" s="20"/>
      <c r="I25" s="20"/>
      <c r="J25" s="20"/>
      <c r="K25" s="20"/>
    </row>
    <row r="26" spans="1:11" ht="54" customHeight="1">
      <c r="A26" s="27">
        <v>17</v>
      </c>
      <c r="B26" s="28" t="s">
        <v>30</v>
      </c>
      <c r="C26" s="15" t="s">
        <v>9</v>
      </c>
      <c r="D26" s="29"/>
      <c r="E26" s="15">
        <v>3</v>
      </c>
      <c r="F26" s="20"/>
      <c r="G26" s="20"/>
      <c r="H26" s="20"/>
      <c r="I26" s="20"/>
      <c r="J26" s="20"/>
      <c r="K26" s="20"/>
    </row>
    <row r="27" spans="1:11" ht="44.25" customHeight="1">
      <c r="A27" s="27">
        <v>18</v>
      </c>
      <c r="B27" s="28" t="s">
        <v>31</v>
      </c>
      <c r="C27" s="15" t="s">
        <v>9</v>
      </c>
      <c r="D27" s="32"/>
      <c r="E27" s="15">
        <v>120</v>
      </c>
      <c r="F27" s="20"/>
      <c r="G27" s="20"/>
      <c r="H27" s="20"/>
      <c r="I27" s="20"/>
      <c r="J27" s="20"/>
      <c r="K27" s="20"/>
    </row>
    <row r="28" spans="1:11" ht="40.5" customHeight="1">
      <c r="A28" s="27">
        <v>19</v>
      </c>
      <c r="B28" s="28" t="s">
        <v>32</v>
      </c>
      <c r="C28" s="15" t="s">
        <v>10</v>
      </c>
      <c r="D28" s="32"/>
      <c r="E28" s="15">
        <v>9</v>
      </c>
      <c r="F28" s="20"/>
      <c r="G28" s="20"/>
      <c r="H28" s="20"/>
      <c r="I28" s="20"/>
      <c r="J28" s="20"/>
      <c r="K28" s="20"/>
    </row>
    <row r="29" spans="1:11" ht="29.25" customHeight="1">
      <c r="A29" s="27">
        <v>20</v>
      </c>
      <c r="B29" s="28" t="s">
        <v>33</v>
      </c>
      <c r="C29" s="15" t="s">
        <v>10</v>
      </c>
      <c r="D29" s="29"/>
      <c r="E29" s="15">
        <v>15</v>
      </c>
      <c r="F29" s="20"/>
      <c r="G29" s="20"/>
      <c r="H29" s="20"/>
      <c r="I29" s="20"/>
      <c r="J29" s="20"/>
      <c r="K29" s="20"/>
    </row>
    <row r="30" spans="1:11" ht="28.5" customHeight="1">
      <c r="A30" s="27">
        <v>21</v>
      </c>
      <c r="B30" s="28" t="s">
        <v>34</v>
      </c>
      <c r="C30" s="15" t="s">
        <v>9</v>
      </c>
      <c r="D30" s="29"/>
      <c r="E30" s="15">
        <v>120</v>
      </c>
      <c r="F30" s="20"/>
      <c r="G30" s="20"/>
      <c r="H30" s="20"/>
      <c r="I30" s="20"/>
      <c r="J30" s="20"/>
      <c r="K30" s="20"/>
    </row>
    <row r="31" spans="1:11" ht="35.25" customHeight="1">
      <c r="A31" s="27">
        <v>22</v>
      </c>
      <c r="B31" s="28" t="s">
        <v>35</v>
      </c>
      <c r="C31" s="15" t="s">
        <v>9</v>
      </c>
      <c r="D31" s="29"/>
      <c r="E31" s="15">
        <v>300</v>
      </c>
      <c r="F31" s="20"/>
      <c r="G31" s="20"/>
      <c r="H31" s="20"/>
      <c r="I31" s="20"/>
      <c r="J31" s="20"/>
      <c r="K31" s="20"/>
    </row>
    <row r="32" spans="1:11" ht="36" customHeight="1">
      <c r="A32" s="27">
        <v>23</v>
      </c>
      <c r="B32" s="28" t="s">
        <v>36</v>
      </c>
      <c r="C32" s="15" t="s">
        <v>9</v>
      </c>
      <c r="D32" s="121"/>
      <c r="E32" s="15">
        <v>900</v>
      </c>
      <c r="F32" s="20"/>
      <c r="G32" s="20"/>
      <c r="H32" s="20"/>
      <c r="I32" s="20"/>
      <c r="J32" s="20"/>
      <c r="K32" s="20"/>
    </row>
    <row r="33" spans="1:11" ht="15">
      <c r="A33" s="6"/>
      <c r="B33" s="7"/>
      <c r="C33" s="7"/>
      <c r="D33" s="125"/>
      <c r="E33" s="39"/>
      <c r="F33" s="108"/>
      <c r="G33" s="108"/>
      <c r="H33" s="108"/>
      <c r="I33" s="159">
        <v>0</v>
      </c>
      <c r="J33" s="159">
        <v>0</v>
      </c>
      <c r="K33" s="159">
        <v>0</v>
      </c>
    </row>
    <row r="34" spans="1:11" ht="15">
      <c r="A34" s="23"/>
      <c r="B34" s="23"/>
      <c r="C34" s="23"/>
      <c r="D34" s="122"/>
      <c r="E34" s="104"/>
      <c r="F34" s="38"/>
      <c r="G34" s="38"/>
      <c r="H34" s="115" t="s">
        <v>74</v>
      </c>
      <c r="I34" s="160"/>
      <c r="J34" s="160"/>
      <c r="K34" s="160"/>
    </row>
    <row r="35" spans="1:11" ht="15">
      <c r="D35" s="124"/>
      <c r="H35" s="5"/>
      <c r="I35" s="5"/>
      <c r="J35" s="5"/>
      <c r="K35" s="5"/>
    </row>
    <row r="36" spans="1:11" ht="15">
      <c r="A36" t="s">
        <v>182</v>
      </c>
      <c r="D36" s="126"/>
      <c r="H36" s="5"/>
      <c r="I36" s="5"/>
      <c r="J36" s="5"/>
      <c r="K36" s="5"/>
    </row>
    <row r="37" spans="1:11" ht="15">
      <c r="D37" s="122"/>
      <c r="H37" s="5"/>
      <c r="I37" s="5"/>
      <c r="J37" s="5"/>
      <c r="K37" s="5"/>
    </row>
    <row r="38" spans="1:11" ht="15">
      <c r="D38" s="122"/>
      <c r="H38" s="5"/>
      <c r="I38" s="5"/>
      <c r="J38" s="5"/>
      <c r="K38" s="5"/>
    </row>
    <row r="39" spans="1:11" ht="15">
      <c r="D39" s="122"/>
      <c r="H39" s="5"/>
      <c r="I39" s="5"/>
      <c r="J39" s="5"/>
      <c r="K39" s="5"/>
    </row>
    <row r="40" spans="1:11" ht="15">
      <c r="A40" t="s">
        <v>183</v>
      </c>
      <c r="D40" s="122"/>
      <c r="H40" s="5"/>
      <c r="I40" s="5"/>
      <c r="J40" s="5"/>
      <c r="K40" s="5"/>
    </row>
    <row r="41" spans="1:11" ht="15">
      <c r="A41" s="114" t="s">
        <v>184</v>
      </c>
      <c r="B41" s="114"/>
      <c r="C41" s="114"/>
      <c r="D41" s="122"/>
      <c r="H41" s="5"/>
      <c r="I41" s="5"/>
      <c r="J41" s="5"/>
      <c r="K41" s="5"/>
    </row>
    <row r="42" spans="1:11" ht="15">
      <c r="D42" s="122"/>
      <c r="H42" s="5"/>
      <c r="I42" s="5"/>
      <c r="J42" s="5"/>
      <c r="K42" s="5"/>
    </row>
    <row r="43" spans="1:11" ht="15">
      <c r="A43" s="5"/>
      <c r="B43" s="5"/>
      <c r="C43" s="5"/>
      <c r="D43" s="122"/>
      <c r="E43" s="5"/>
      <c r="F43" s="5"/>
      <c r="G43" s="5"/>
      <c r="H43" s="5"/>
      <c r="I43" s="5"/>
      <c r="J43" s="5"/>
      <c r="K43" s="5"/>
    </row>
    <row r="44" spans="1:11" ht="15">
      <c r="A44" s="5"/>
      <c r="B44" s="5"/>
      <c r="C44" s="5"/>
      <c r="D44" s="122"/>
      <c r="E44" s="5"/>
      <c r="F44" s="5"/>
      <c r="G44" s="5"/>
      <c r="H44" s="5"/>
      <c r="I44" s="5"/>
      <c r="J44" s="5"/>
      <c r="K44" s="5"/>
    </row>
    <row r="45" spans="1:11" ht="15">
      <c r="A45" s="5"/>
      <c r="B45" s="5"/>
      <c r="C45" s="5"/>
      <c r="D45" s="6"/>
      <c r="E45" s="5"/>
      <c r="F45" s="5"/>
      <c r="G45" s="5"/>
      <c r="H45" s="5"/>
      <c r="I45" s="5"/>
      <c r="J45" s="5"/>
      <c r="K45" s="5"/>
    </row>
    <row r="46" spans="1:11">
      <c r="A46" s="5"/>
      <c r="B46" s="5"/>
      <c r="C46" s="5"/>
      <c r="D46" s="81"/>
      <c r="E46" s="5"/>
      <c r="F46" s="5"/>
      <c r="G46" s="5"/>
      <c r="H46" s="5"/>
      <c r="I46" s="5"/>
      <c r="J46" s="5"/>
      <c r="K46" s="5"/>
    </row>
    <row r="47" spans="1:11">
      <c r="A47" s="5"/>
      <c r="B47" s="5"/>
      <c r="C47" s="5"/>
      <c r="D47" s="81"/>
      <c r="E47" s="5"/>
      <c r="F47" s="5"/>
      <c r="G47" s="5"/>
      <c r="H47" s="5"/>
      <c r="I47" s="5"/>
      <c r="J47" s="5"/>
      <c r="K47" s="5"/>
    </row>
    <row r="48" spans="1:11">
      <c r="D48" s="81"/>
    </row>
  </sheetData>
  <mergeCells count="5">
    <mergeCell ref="I33:I34"/>
    <mergeCell ref="J33:J34"/>
    <mergeCell ref="K33:K34"/>
    <mergeCell ref="C2:D2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49" sqref="D49"/>
    </sheetView>
  </sheetViews>
  <sheetFormatPr defaultRowHeight="14.25"/>
  <cols>
    <col min="2" max="2" width="20.625" customWidth="1"/>
    <col min="3" max="3" width="10.375" customWidth="1"/>
    <col min="4" max="4" width="15.625" customWidth="1"/>
    <col min="5" max="5" width="11" customWidth="1"/>
    <col min="6" max="6" width="12.75" customWidth="1"/>
    <col min="8" max="8" width="12.125" customWidth="1"/>
  </cols>
  <sheetData>
    <row r="1" spans="1:11" ht="15">
      <c r="F1" s="64"/>
      <c r="G1" s="2"/>
      <c r="H1" s="3"/>
      <c r="I1" s="3"/>
      <c r="J1" s="1"/>
      <c r="K1" s="4"/>
    </row>
    <row r="2" spans="1:11" ht="15">
      <c r="A2" s="142" t="s">
        <v>210</v>
      </c>
      <c r="B2" s="142"/>
      <c r="C2" s="150"/>
      <c r="D2" s="150"/>
      <c r="E2" s="143"/>
      <c r="F2" s="64"/>
      <c r="G2" s="2"/>
      <c r="H2" s="3"/>
      <c r="I2" s="3"/>
      <c r="J2" s="1"/>
      <c r="K2" s="3"/>
    </row>
    <row r="3" spans="1:11" ht="15">
      <c r="A3" s="142"/>
      <c r="B3" s="142"/>
      <c r="C3" s="144"/>
      <c r="D3" s="7"/>
      <c r="E3" s="7"/>
      <c r="F3" s="66"/>
      <c r="G3" s="2"/>
      <c r="H3" s="145" t="s">
        <v>218</v>
      </c>
      <c r="I3" s="23"/>
      <c r="J3" s="1"/>
      <c r="K3" s="3"/>
    </row>
    <row r="4" spans="1:11" ht="15">
      <c r="A4" s="146" t="s">
        <v>185</v>
      </c>
      <c r="B4" s="142"/>
      <c r="C4" s="6"/>
      <c r="D4" s="146"/>
      <c r="E4" s="146"/>
      <c r="F4" s="66"/>
      <c r="G4" s="2"/>
      <c r="H4" s="3"/>
      <c r="I4" s="3"/>
      <c r="J4" s="1"/>
      <c r="K4" s="3"/>
    </row>
    <row r="5" spans="1:11" ht="20.25">
      <c r="A5" s="142"/>
      <c r="B5" s="142"/>
      <c r="C5" s="6"/>
      <c r="D5" s="7"/>
      <c r="E5" s="151" t="s">
        <v>208</v>
      </c>
      <c r="F5" s="152"/>
      <c r="G5" s="2"/>
      <c r="H5" s="3"/>
      <c r="I5" s="3"/>
      <c r="J5" s="1"/>
      <c r="K5" s="3"/>
    </row>
    <row r="6" spans="1:11" ht="17.25" customHeight="1">
      <c r="A6" s="142"/>
      <c r="B6" s="147" t="s">
        <v>38</v>
      </c>
      <c r="C6" s="6"/>
      <c r="D6" s="147"/>
      <c r="E6" s="147"/>
      <c r="F6" s="66"/>
      <c r="G6" s="2"/>
      <c r="H6" s="3"/>
      <c r="I6" s="3"/>
      <c r="J6" s="1"/>
      <c r="K6" s="3"/>
    </row>
    <row r="7" spans="1:11" ht="15">
      <c r="A7" s="8"/>
      <c r="B7" s="9"/>
      <c r="C7" s="9"/>
      <c r="D7" s="69"/>
      <c r="E7" s="23"/>
      <c r="F7" s="23"/>
      <c r="G7" s="23"/>
      <c r="H7" s="23"/>
      <c r="I7" s="23"/>
      <c r="J7" s="23"/>
      <c r="K7" s="23"/>
    </row>
    <row r="8" spans="1:11" ht="71.25">
      <c r="A8" s="15" t="s">
        <v>1</v>
      </c>
      <c r="B8" s="14" t="s">
        <v>2</v>
      </c>
      <c r="C8" s="12" t="s">
        <v>200</v>
      </c>
      <c r="D8" s="12" t="s">
        <v>3</v>
      </c>
      <c r="E8" s="14" t="s">
        <v>187</v>
      </c>
      <c r="F8" s="14" t="s">
        <v>188</v>
      </c>
      <c r="G8" s="14" t="s">
        <v>174</v>
      </c>
      <c r="H8" s="14" t="s">
        <v>175</v>
      </c>
      <c r="I8" s="14" t="s">
        <v>137</v>
      </c>
      <c r="J8" s="14" t="s">
        <v>189</v>
      </c>
      <c r="K8" s="14" t="s">
        <v>138</v>
      </c>
    </row>
    <row r="9" spans="1:11">
      <c r="A9" s="15">
        <v>1</v>
      </c>
      <c r="B9" s="14">
        <v>2</v>
      </c>
      <c r="C9" s="14">
        <v>3</v>
      </c>
      <c r="D9" s="15">
        <v>4</v>
      </c>
      <c r="E9" s="100">
        <v>5</v>
      </c>
      <c r="F9" s="100">
        <v>6</v>
      </c>
      <c r="G9" s="100">
        <v>7</v>
      </c>
      <c r="H9" s="100">
        <v>8</v>
      </c>
      <c r="I9" s="100">
        <v>9</v>
      </c>
      <c r="J9" s="100">
        <v>10</v>
      </c>
      <c r="K9" s="100">
        <v>11</v>
      </c>
    </row>
    <row r="10" spans="1:11" ht="30">
      <c r="A10" s="27">
        <v>1</v>
      </c>
      <c r="B10" s="42" t="s">
        <v>219</v>
      </c>
      <c r="C10" s="14" t="s">
        <v>9</v>
      </c>
      <c r="D10" s="29"/>
      <c r="E10" s="15">
        <v>15</v>
      </c>
      <c r="F10" s="58"/>
      <c r="G10" s="58"/>
      <c r="H10" s="58"/>
      <c r="I10" s="58"/>
      <c r="J10" s="58"/>
      <c r="K10" s="54"/>
    </row>
    <row r="11" spans="1:11" ht="30">
      <c r="A11" s="27">
        <v>2</v>
      </c>
      <c r="B11" s="42" t="s">
        <v>220</v>
      </c>
      <c r="C11" s="14" t="s">
        <v>9</v>
      </c>
      <c r="D11" s="29"/>
      <c r="E11" s="15">
        <v>15</v>
      </c>
      <c r="F11" s="58"/>
      <c r="G11" s="58"/>
      <c r="H11" s="58"/>
      <c r="I11" s="58"/>
      <c r="J11" s="58"/>
      <c r="K11" s="54"/>
    </row>
    <row r="12" spans="1:11" ht="30">
      <c r="A12" s="27">
        <v>3</v>
      </c>
      <c r="B12" s="42" t="s">
        <v>221</v>
      </c>
      <c r="C12" s="14" t="s">
        <v>9</v>
      </c>
      <c r="D12" s="29"/>
      <c r="E12" s="15">
        <v>15</v>
      </c>
      <c r="F12" s="58"/>
      <c r="G12" s="58"/>
      <c r="H12" s="58"/>
      <c r="I12" s="58"/>
      <c r="J12" s="58"/>
      <c r="K12" s="54"/>
    </row>
    <row r="13" spans="1:11" ht="30">
      <c r="A13" s="27">
        <v>4</v>
      </c>
      <c r="B13" s="42" t="s">
        <v>222</v>
      </c>
      <c r="C13" s="14" t="s">
        <v>9</v>
      </c>
      <c r="D13" s="29"/>
      <c r="E13" s="15">
        <v>3</v>
      </c>
      <c r="F13" s="58"/>
      <c r="G13" s="58"/>
      <c r="H13" s="58"/>
      <c r="I13" s="58"/>
      <c r="J13" s="58"/>
      <c r="K13" s="54"/>
    </row>
    <row r="14" spans="1:11" ht="30">
      <c r="A14" s="27">
        <v>5</v>
      </c>
      <c r="B14" s="42" t="s">
        <v>39</v>
      </c>
      <c r="C14" s="14" t="s">
        <v>9</v>
      </c>
      <c r="D14" s="29"/>
      <c r="E14" s="15">
        <v>12</v>
      </c>
      <c r="F14" s="58"/>
      <c r="G14" s="58"/>
      <c r="H14" s="58"/>
      <c r="I14" s="58"/>
      <c r="J14" s="58"/>
      <c r="K14" s="54"/>
    </row>
    <row r="15" spans="1:11" ht="30">
      <c r="A15" s="27">
        <v>6</v>
      </c>
      <c r="B15" s="42" t="s">
        <v>40</v>
      </c>
      <c r="C15" s="14" t="s">
        <v>9</v>
      </c>
      <c r="D15" s="29"/>
      <c r="E15" s="15">
        <v>12</v>
      </c>
      <c r="F15" s="58"/>
      <c r="G15" s="58"/>
      <c r="H15" s="58"/>
      <c r="I15" s="58"/>
      <c r="J15" s="58"/>
      <c r="K15" s="54"/>
    </row>
    <row r="16" spans="1:11" ht="30">
      <c r="A16" s="27">
        <v>7</v>
      </c>
      <c r="B16" s="42" t="s">
        <v>41</v>
      </c>
      <c r="C16" s="14" t="s">
        <v>9</v>
      </c>
      <c r="D16" s="29"/>
      <c r="E16" s="15">
        <v>12</v>
      </c>
      <c r="F16" s="58"/>
      <c r="G16" s="58"/>
      <c r="H16" s="58"/>
      <c r="I16" s="58"/>
      <c r="J16" s="58"/>
      <c r="K16" s="54"/>
    </row>
    <row r="17" spans="1:11" ht="30">
      <c r="A17" s="27">
        <v>8</v>
      </c>
      <c r="B17" s="42" t="s">
        <v>42</v>
      </c>
      <c r="C17" s="14" t="s">
        <v>9</v>
      </c>
      <c r="D17" s="29"/>
      <c r="E17" s="15">
        <v>12</v>
      </c>
      <c r="F17" s="58"/>
      <c r="G17" s="58"/>
      <c r="H17" s="58"/>
      <c r="I17" s="58"/>
      <c r="J17" s="58"/>
      <c r="K17" s="54"/>
    </row>
    <row r="18" spans="1:11" ht="30">
      <c r="A18" s="27">
        <v>9</v>
      </c>
      <c r="B18" s="42" t="s">
        <v>223</v>
      </c>
      <c r="C18" s="14" t="s">
        <v>9</v>
      </c>
      <c r="D18" s="29"/>
      <c r="E18" s="15">
        <v>12</v>
      </c>
      <c r="F18" s="58"/>
      <c r="G18" s="58"/>
      <c r="H18" s="58"/>
      <c r="I18" s="58"/>
      <c r="J18" s="58"/>
      <c r="K18" s="54"/>
    </row>
    <row r="19" spans="1:11" ht="30">
      <c r="A19" s="27">
        <v>10</v>
      </c>
      <c r="B19" s="42" t="s">
        <v>224</v>
      </c>
      <c r="C19" s="14" t="s">
        <v>9</v>
      </c>
      <c r="D19" s="29"/>
      <c r="E19" s="15">
        <v>9</v>
      </c>
      <c r="F19" s="58"/>
      <c r="G19" s="58"/>
      <c r="H19" s="58"/>
      <c r="I19" s="58"/>
      <c r="J19" s="58"/>
      <c r="K19" s="54"/>
    </row>
    <row r="20" spans="1:11" ht="30">
      <c r="A20" s="27">
        <v>11</v>
      </c>
      <c r="B20" s="42" t="s">
        <v>225</v>
      </c>
      <c r="C20" s="14" t="s">
        <v>9</v>
      </c>
      <c r="D20" s="29"/>
      <c r="E20" s="15">
        <v>18</v>
      </c>
      <c r="F20" s="58"/>
      <c r="G20" s="58"/>
      <c r="H20" s="58"/>
      <c r="I20" s="58"/>
      <c r="J20" s="58"/>
      <c r="K20" s="54"/>
    </row>
    <row r="21" spans="1:11" ht="30">
      <c r="A21" s="27">
        <v>12</v>
      </c>
      <c r="B21" s="42" t="s">
        <v>226</v>
      </c>
      <c r="C21" s="14" t="s">
        <v>9</v>
      </c>
      <c r="D21" s="29"/>
      <c r="E21" s="15">
        <v>30</v>
      </c>
      <c r="F21" s="58"/>
      <c r="G21" s="58"/>
      <c r="H21" s="58"/>
      <c r="I21" s="58"/>
      <c r="J21" s="58"/>
      <c r="K21" s="54"/>
    </row>
    <row r="22" spans="1:11" ht="45">
      <c r="A22" s="27">
        <v>13</v>
      </c>
      <c r="B22" s="42" t="s">
        <v>227</v>
      </c>
      <c r="C22" s="14" t="s">
        <v>9</v>
      </c>
      <c r="D22" s="29"/>
      <c r="E22" s="15">
        <v>30</v>
      </c>
      <c r="F22" s="58"/>
      <c r="G22" s="58"/>
      <c r="H22" s="58"/>
      <c r="I22" s="58"/>
      <c r="J22" s="58"/>
      <c r="K22" s="54"/>
    </row>
    <row r="23" spans="1:11" ht="45">
      <c r="A23" s="27">
        <v>14</v>
      </c>
      <c r="B23" s="42" t="s">
        <v>228</v>
      </c>
      <c r="C23" s="14" t="s">
        <v>9</v>
      </c>
      <c r="D23" s="29"/>
      <c r="E23" s="15">
        <v>6</v>
      </c>
      <c r="F23" s="58"/>
      <c r="G23" s="58"/>
      <c r="H23" s="58"/>
      <c r="I23" s="58"/>
      <c r="J23" s="58"/>
      <c r="K23" s="54"/>
    </row>
    <row r="24" spans="1:11" ht="30">
      <c r="A24" s="27">
        <v>15</v>
      </c>
      <c r="B24" s="42" t="s">
        <v>229</v>
      </c>
      <c r="C24" s="14" t="s">
        <v>9</v>
      </c>
      <c r="D24" s="29"/>
      <c r="E24" s="15">
        <v>12</v>
      </c>
      <c r="F24" s="58"/>
      <c r="G24" s="58"/>
      <c r="H24" s="58"/>
      <c r="I24" s="58"/>
      <c r="J24" s="58"/>
      <c r="K24" s="54"/>
    </row>
    <row r="25" spans="1:11" ht="30">
      <c r="A25" s="27">
        <v>16</v>
      </c>
      <c r="B25" s="42" t="s">
        <v>230</v>
      </c>
      <c r="C25" s="14" t="s">
        <v>9</v>
      </c>
      <c r="D25" s="29"/>
      <c r="E25" s="15">
        <v>15</v>
      </c>
      <c r="F25" s="58"/>
      <c r="G25" s="58"/>
      <c r="H25" s="58"/>
      <c r="I25" s="58"/>
      <c r="J25" s="58"/>
      <c r="K25" s="54"/>
    </row>
    <row r="26" spans="1:11" ht="30">
      <c r="A26" s="27">
        <v>17</v>
      </c>
      <c r="B26" s="42" t="s">
        <v>231</v>
      </c>
      <c r="C26" s="14" t="s">
        <v>9</v>
      </c>
      <c r="D26" s="29"/>
      <c r="E26" s="15">
        <v>60</v>
      </c>
      <c r="F26" s="58"/>
      <c r="G26" s="58"/>
      <c r="H26" s="58"/>
      <c r="I26" s="58"/>
      <c r="J26" s="58"/>
      <c r="K26" s="54"/>
    </row>
    <row r="27" spans="1:11" ht="30">
      <c r="A27" s="27">
        <v>18</v>
      </c>
      <c r="B27" s="42" t="s">
        <v>232</v>
      </c>
      <c r="C27" s="14" t="s">
        <v>9</v>
      </c>
      <c r="D27" s="32"/>
      <c r="E27" s="15">
        <v>12</v>
      </c>
      <c r="F27" s="58"/>
      <c r="G27" s="58"/>
      <c r="H27" s="58"/>
      <c r="I27" s="58"/>
      <c r="J27" s="58"/>
      <c r="K27" s="54"/>
    </row>
    <row r="28" spans="1:11" ht="30">
      <c r="A28" s="27">
        <v>19</v>
      </c>
      <c r="B28" s="42" t="s">
        <v>233</v>
      </c>
      <c r="C28" s="14" t="s">
        <v>9</v>
      </c>
      <c r="D28" s="32"/>
      <c r="E28" s="15">
        <v>12</v>
      </c>
      <c r="F28" s="58"/>
      <c r="G28" s="58"/>
      <c r="H28" s="58"/>
      <c r="I28" s="58"/>
      <c r="J28" s="58"/>
      <c r="K28" s="54"/>
    </row>
    <row r="29" spans="1:11" ht="30">
      <c r="A29" s="27">
        <v>20</v>
      </c>
      <c r="B29" s="42" t="s">
        <v>234</v>
      </c>
      <c r="C29" s="14" t="s">
        <v>9</v>
      </c>
      <c r="D29" s="29"/>
      <c r="E29" s="15">
        <v>12</v>
      </c>
      <c r="F29" s="58"/>
      <c r="G29" s="58"/>
      <c r="H29" s="58"/>
      <c r="I29" s="58"/>
      <c r="J29" s="58"/>
      <c r="K29" s="54"/>
    </row>
    <row r="30" spans="1:11" ht="30">
      <c r="A30" s="27">
        <v>21</v>
      </c>
      <c r="B30" s="42" t="s">
        <v>235</v>
      </c>
      <c r="C30" s="14" t="s">
        <v>9</v>
      </c>
      <c r="D30" s="29"/>
      <c r="E30" s="15">
        <v>12</v>
      </c>
      <c r="F30" s="58"/>
      <c r="G30" s="58"/>
      <c r="H30" s="58"/>
      <c r="I30" s="58"/>
      <c r="J30" s="58"/>
      <c r="K30" s="54"/>
    </row>
    <row r="31" spans="1:11" ht="30">
      <c r="A31" s="27">
        <v>22</v>
      </c>
      <c r="B31" s="42" t="s">
        <v>236</v>
      </c>
      <c r="C31" s="14" t="s">
        <v>9</v>
      </c>
      <c r="D31" s="29"/>
      <c r="E31" s="15">
        <v>36</v>
      </c>
      <c r="F31" s="58"/>
      <c r="G31" s="58"/>
      <c r="H31" s="58"/>
      <c r="I31" s="58"/>
      <c r="J31" s="58"/>
      <c r="K31" s="54"/>
    </row>
    <row r="32" spans="1:11" ht="30">
      <c r="A32" s="27">
        <v>29</v>
      </c>
      <c r="B32" s="42" t="s">
        <v>237</v>
      </c>
      <c r="C32" s="14" t="s">
        <v>9</v>
      </c>
      <c r="D32" s="29"/>
      <c r="E32" s="15">
        <v>75</v>
      </c>
      <c r="F32" s="58"/>
      <c r="G32" s="58"/>
      <c r="H32" s="58"/>
      <c r="I32" s="58"/>
      <c r="J32" s="58"/>
      <c r="K32" s="54"/>
    </row>
    <row r="33" spans="1:11" ht="30">
      <c r="A33" s="27">
        <v>24</v>
      </c>
      <c r="B33" s="42" t="s">
        <v>238</v>
      </c>
      <c r="C33" s="14" t="s">
        <v>9</v>
      </c>
      <c r="D33" s="47"/>
      <c r="E33" s="15">
        <v>60</v>
      </c>
      <c r="F33" s="58"/>
      <c r="G33" s="58"/>
      <c r="H33" s="58"/>
      <c r="I33" s="58"/>
      <c r="J33" s="58"/>
      <c r="K33" s="54"/>
    </row>
    <row r="34" spans="1:11" ht="30">
      <c r="A34" s="27">
        <v>25</v>
      </c>
      <c r="B34" s="42" t="s">
        <v>239</v>
      </c>
      <c r="C34" s="14" t="s">
        <v>9</v>
      </c>
      <c r="D34" s="29"/>
      <c r="E34" s="15">
        <v>30</v>
      </c>
      <c r="F34" s="58"/>
      <c r="G34" s="58"/>
      <c r="H34" s="58"/>
      <c r="I34" s="58"/>
      <c r="J34" s="58"/>
      <c r="K34" s="54"/>
    </row>
    <row r="35" spans="1:11" ht="30">
      <c r="A35" s="27">
        <v>26</v>
      </c>
      <c r="B35" s="42" t="s">
        <v>240</v>
      </c>
      <c r="C35" s="14" t="s">
        <v>9</v>
      </c>
      <c r="D35" s="32"/>
      <c r="E35" s="15">
        <v>12</v>
      </c>
      <c r="F35" s="58"/>
      <c r="G35" s="58"/>
      <c r="H35" s="58"/>
      <c r="I35" s="58"/>
      <c r="J35" s="58"/>
      <c r="K35" s="54"/>
    </row>
    <row r="36" spans="1:11" ht="30">
      <c r="A36" s="27">
        <v>27</v>
      </c>
      <c r="B36" s="42" t="s">
        <v>241</v>
      </c>
      <c r="C36" s="14" t="s">
        <v>9</v>
      </c>
      <c r="D36" s="32"/>
      <c r="E36" s="15">
        <v>60</v>
      </c>
      <c r="F36" s="58"/>
      <c r="G36" s="58"/>
      <c r="H36" s="58"/>
      <c r="I36" s="58"/>
      <c r="J36" s="58"/>
      <c r="K36" s="54"/>
    </row>
    <row r="37" spans="1:11" ht="45">
      <c r="A37" s="27">
        <v>28</v>
      </c>
      <c r="B37" s="42" t="s">
        <v>242</v>
      </c>
      <c r="C37" s="14" t="s">
        <v>9</v>
      </c>
      <c r="D37" s="29"/>
      <c r="E37" s="15">
        <v>12</v>
      </c>
      <c r="F37" s="58"/>
      <c r="G37" s="58"/>
      <c r="H37" s="58"/>
      <c r="I37" s="58"/>
      <c r="J37" s="58"/>
      <c r="K37" s="54"/>
    </row>
    <row r="38" spans="1:11" ht="30">
      <c r="A38" s="27">
        <v>29</v>
      </c>
      <c r="B38" s="42" t="s">
        <v>243</v>
      </c>
      <c r="C38" s="14" t="s">
        <v>9</v>
      </c>
      <c r="D38" s="29"/>
      <c r="E38" s="15">
        <v>12</v>
      </c>
      <c r="F38" s="58"/>
      <c r="G38" s="58"/>
      <c r="H38" s="58"/>
      <c r="I38" s="58"/>
      <c r="J38" s="58"/>
      <c r="K38" s="54"/>
    </row>
    <row r="39" spans="1:11" ht="45">
      <c r="A39" s="27">
        <v>30</v>
      </c>
      <c r="B39" s="42" t="s">
        <v>244</v>
      </c>
      <c r="C39" s="14" t="s">
        <v>9</v>
      </c>
      <c r="D39" s="29"/>
      <c r="E39" s="15">
        <v>15</v>
      </c>
      <c r="F39" s="58"/>
      <c r="G39" s="58"/>
      <c r="H39" s="58"/>
      <c r="I39" s="58"/>
      <c r="J39" s="58"/>
      <c r="K39" s="54"/>
    </row>
    <row r="40" spans="1:11" ht="45">
      <c r="A40" s="27">
        <v>31</v>
      </c>
      <c r="B40" s="42" t="s">
        <v>245</v>
      </c>
      <c r="C40" s="14" t="s">
        <v>9</v>
      </c>
      <c r="D40" s="29"/>
      <c r="E40" s="15">
        <v>12</v>
      </c>
      <c r="F40" s="58"/>
      <c r="G40" s="58"/>
      <c r="H40" s="58"/>
      <c r="I40" s="58"/>
      <c r="J40" s="58"/>
      <c r="K40" s="54"/>
    </row>
    <row r="41" spans="1:11" ht="45">
      <c r="A41" s="27">
        <v>32</v>
      </c>
      <c r="B41" s="42" t="s">
        <v>246</v>
      </c>
      <c r="C41" s="14" t="s">
        <v>9</v>
      </c>
      <c r="D41" s="29"/>
      <c r="E41" s="15">
        <v>6</v>
      </c>
      <c r="F41" s="58"/>
      <c r="G41" s="58"/>
      <c r="H41" s="58"/>
      <c r="I41" s="58"/>
      <c r="J41" s="58"/>
      <c r="K41" s="54"/>
    </row>
    <row r="42" spans="1:11" ht="30">
      <c r="A42" s="27">
        <v>33</v>
      </c>
      <c r="B42" s="42" t="s">
        <v>247</v>
      </c>
      <c r="C42" s="14" t="s">
        <v>9</v>
      </c>
      <c r="D42" s="29"/>
      <c r="E42" s="15">
        <v>12</v>
      </c>
      <c r="F42" s="58"/>
      <c r="G42" s="58"/>
      <c r="H42" s="58"/>
      <c r="I42" s="58"/>
      <c r="J42" s="58"/>
      <c r="K42" s="54"/>
    </row>
    <row r="43" spans="1:11" ht="30">
      <c r="A43" s="27">
        <v>34</v>
      </c>
      <c r="B43" s="42" t="s">
        <v>248</v>
      </c>
      <c r="C43" s="14" t="s">
        <v>9</v>
      </c>
      <c r="D43" s="29"/>
      <c r="E43" s="15">
        <v>12</v>
      </c>
      <c r="F43" s="58"/>
      <c r="G43" s="58"/>
      <c r="H43" s="58"/>
      <c r="I43" s="58"/>
      <c r="J43" s="58"/>
      <c r="K43" s="54"/>
    </row>
    <row r="44" spans="1:11" ht="30">
      <c r="A44" s="27">
        <v>35</v>
      </c>
      <c r="B44" s="42" t="s">
        <v>249</v>
      </c>
      <c r="C44" s="14" t="s">
        <v>9</v>
      </c>
      <c r="D44" s="29"/>
      <c r="E44" s="15">
        <v>12</v>
      </c>
      <c r="F44" s="58"/>
      <c r="G44" s="58"/>
      <c r="H44" s="58"/>
      <c r="I44" s="58"/>
      <c r="J44" s="58"/>
      <c r="K44" s="54"/>
    </row>
    <row r="45" spans="1:11" ht="30">
      <c r="A45" s="27">
        <v>36</v>
      </c>
      <c r="B45" s="42" t="s">
        <v>250</v>
      </c>
      <c r="C45" s="14" t="s">
        <v>9</v>
      </c>
      <c r="D45" s="16"/>
      <c r="E45" s="15">
        <v>12</v>
      </c>
      <c r="F45" s="58"/>
      <c r="G45" s="58"/>
      <c r="H45" s="58"/>
      <c r="I45" s="58"/>
      <c r="J45" s="58"/>
      <c r="K45" s="54"/>
    </row>
    <row r="46" spans="1:11" ht="30">
      <c r="A46" s="27">
        <v>37</v>
      </c>
      <c r="B46" s="42" t="s">
        <v>43</v>
      </c>
      <c r="C46" s="14" t="s">
        <v>9</v>
      </c>
      <c r="D46" s="127"/>
      <c r="E46" s="15">
        <v>12</v>
      </c>
      <c r="F46" s="58"/>
      <c r="G46" s="58"/>
      <c r="H46" s="58"/>
      <c r="I46" s="58"/>
      <c r="J46" s="58"/>
      <c r="K46" s="54"/>
    </row>
    <row r="47" spans="1:11" ht="30">
      <c r="A47" s="27">
        <v>38</v>
      </c>
      <c r="B47" s="42" t="s">
        <v>256</v>
      </c>
      <c r="C47" s="14" t="s">
        <v>9</v>
      </c>
      <c r="D47" s="127"/>
      <c r="E47" s="15">
        <v>6</v>
      </c>
      <c r="F47" s="58"/>
      <c r="G47" s="58"/>
      <c r="H47" s="58"/>
      <c r="I47" s="58"/>
      <c r="J47" s="58"/>
      <c r="K47" s="54"/>
    </row>
    <row r="48" spans="1:11" ht="45">
      <c r="A48" s="27">
        <v>39</v>
      </c>
      <c r="B48" s="42" t="s">
        <v>255</v>
      </c>
      <c r="C48" s="14" t="s">
        <v>9</v>
      </c>
      <c r="D48" s="127"/>
      <c r="E48" s="15">
        <v>36</v>
      </c>
      <c r="F48" s="58"/>
      <c r="G48" s="58"/>
      <c r="H48" s="58"/>
      <c r="I48" s="58"/>
      <c r="J48" s="58"/>
      <c r="K48" s="54"/>
    </row>
    <row r="49" spans="1:11" ht="45">
      <c r="A49" s="27">
        <v>40</v>
      </c>
      <c r="B49" s="42" t="s">
        <v>254</v>
      </c>
      <c r="C49" s="14" t="s">
        <v>9</v>
      </c>
      <c r="D49" s="116"/>
      <c r="E49" s="15">
        <v>6</v>
      </c>
      <c r="F49" s="58"/>
      <c r="G49" s="58"/>
      <c r="H49" s="58"/>
      <c r="I49" s="58"/>
      <c r="J49" s="58"/>
      <c r="K49" s="54"/>
    </row>
    <row r="50" spans="1:11" ht="30">
      <c r="A50" s="27">
        <v>41</v>
      </c>
      <c r="B50" s="42" t="s">
        <v>253</v>
      </c>
      <c r="C50" s="14" t="s">
        <v>9</v>
      </c>
      <c r="D50" s="116"/>
      <c r="E50" s="15">
        <v>15</v>
      </c>
      <c r="F50" s="58"/>
      <c r="G50" s="58"/>
      <c r="H50" s="58"/>
      <c r="I50" s="58"/>
      <c r="J50" s="58"/>
      <c r="K50" s="54"/>
    </row>
    <row r="51" spans="1:11" ht="45">
      <c r="A51" s="27">
        <v>42</v>
      </c>
      <c r="B51" s="42" t="s">
        <v>252</v>
      </c>
      <c r="C51" s="14" t="s">
        <v>9</v>
      </c>
      <c r="D51" s="116"/>
      <c r="E51" s="15">
        <v>12</v>
      </c>
      <c r="F51" s="58"/>
      <c r="G51" s="58"/>
      <c r="H51" s="58"/>
      <c r="I51" s="58"/>
      <c r="J51" s="58"/>
      <c r="K51" s="54"/>
    </row>
    <row r="52" spans="1:11" ht="45">
      <c r="A52" s="27">
        <v>43</v>
      </c>
      <c r="B52" s="42" t="s">
        <v>251</v>
      </c>
      <c r="C52" s="14" t="s">
        <v>9</v>
      </c>
      <c r="D52" s="116"/>
      <c r="E52" s="15">
        <v>6</v>
      </c>
      <c r="F52" s="58"/>
      <c r="G52" s="58"/>
      <c r="H52" s="58"/>
      <c r="I52" s="58"/>
      <c r="J52" s="58"/>
      <c r="K52" s="54"/>
    </row>
    <row r="53" spans="1:11" ht="15">
      <c r="A53" s="6"/>
      <c r="B53" s="7"/>
      <c r="C53" s="7"/>
      <c r="E53" s="48"/>
      <c r="F53" s="39"/>
      <c r="G53" s="39"/>
      <c r="H53" s="99" t="s">
        <v>74</v>
      </c>
      <c r="I53" s="159">
        <v>0</v>
      </c>
      <c r="J53" s="159">
        <v>0</v>
      </c>
      <c r="K53" s="159">
        <v>0</v>
      </c>
    </row>
    <row r="54" spans="1:11" ht="15">
      <c r="A54" s="6"/>
      <c r="B54" s="7"/>
      <c r="C54" s="7"/>
      <c r="E54" s="23"/>
      <c r="F54" s="1"/>
      <c r="G54" s="1"/>
      <c r="H54" s="1"/>
      <c r="I54" s="160"/>
      <c r="J54" s="160"/>
      <c r="K54" s="160"/>
    </row>
    <row r="55" spans="1:11" ht="15">
      <c r="A55" s="23"/>
      <c r="B55" s="23" t="s">
        <v>44</v>
      </c>
      <c r="C55" s="23"/>
      <c r="E55" s="23"/>
      <c r="F55" s="23"/>
      <c r="G55" s="23"/>
      <c r="H55" s="23"/>
      <c r="I55" s="23"/>
      <c r="J55" s="23"/>
      <c r="K55" s="23"/>
    </row>
    <row r="56" spans="1:11" ht="15">
      <c r="A56" s="23"/>
      <c r="B56" s="23"/>
      <c r="C56" s="23"/>
      <c r="E56" s="23"/>
      <c r="F56" s="23"/>
      <c r="G56" s="23"/>
      <c r="H56" s="23"/>
      <c r="I56" s="23"/>
      <c r="J56" s="23"/>
      <c r="K56" s="23"/>
    </row>
    <row r="57" spans="1:11" ht="15">
      <c r="G57" s="23"/>
      <c r="H57" s="23"/>
      <c r="I57" s="23"/>
      <c r="J57" s="23"/>
      <c r="K57" s="23"/>
    </row>
    <row r="58" spans="1:11" ht="15">
      <c r="A58" t="s">
        <v>182</v>
      </c>
      <c r="G58" s="23"/>
      <c r="H58" s="23"/>
      <c r="I58" s="23"/>
      <c r="J58" s="23"/>
      <c r="K58" s="23"/>
    </row>
    <row r="62" spans="1:11">
      <c r="A62" t="s">
        <v>183</v>
      </c>
    </row>
    <row r="63" spans="1:11">
      <c r="A63" s="114" t="s">
        <v>184</v>
      </c>
      <c r="B63" s="114"/>
      <c r="C63" s="114"/>
      <c r="I63" s="116"/>
    </row>
    <row r="65" spans="1:6">
      <c r="A65" s="5"/>
      <c r="B65" s="5"/>
      <c r="C65" s="5"/>
      <c r="E65" s="5"/>
      <c r="F65" s="5"/>
    </row>
    <row r="66" spans="1:6">
      <c r="A66" s="5"/>
      <c r="B66" s="5"/>
      <c r="C66" s="5"/>
      <c r="E66" s="5"/>
      <c r="F66" s="5"/>
    </row>
  </sheetData>
  <mergeCells count="5">
    <mergeCell ref="I53:I54"/>
    <mergeCell ref="J53:J54"/>
    <mergeCell ref="K53:K54"/>
    <mergeCell ref="C2:D2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Papier i galant.pap. </vt:lpstr>
      <vt:lpstr>Art.piśmienne </vt:lpstr>
      <vt:lpstr>Gal.biurowa</vt:lpstr>
      <vt:lpstr>Art.ekspl.,nośniki danych</vt:lpstr>
      <vt:lpstr>Art.artystyczne </vt:lpstr>
      <vt:lpstr>Tablice , gablotki</vt:lpstr>
      <vt:lpstr>Cateringowe arytykuły jednorazo</vt:lpstr>
      <vt:lpstr>Organizacja i archiwizacja doku</vt:lpstr>
      <vt:lpstr>Mat.eksploatacyjne</vt:lpstr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amakowsk</dc:creator>
  <cp:lastModifiedBy>bmartyni</cp:lastModifiedBy>
  <cp:lastPrinted>2013-09-23T08:00:31Z</cp:lastPrinted>
  <dcterms:created xsi:type="dcterms:W3CDTF">2013-08-09T07:31:41Z</dcterms:created>
  <dcterms:modified xsi:type="dcterms:W3CDTF">2013-09-23T08:00:44Z</dcterms:modified>
</cp:coreProperties>
</file>